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7256" windowHeight="5688"/>
  </bookViews>
  <sheets>
    <sheet name="Master" sheetId="1" r:id="rId1"/>
    <sheet name="1st" sheetId="2" r:id="rId2"/>
    <sheet name="2nd" sheetId="3" r:id="rId3"/>
    <sheet name="3rd" sheetId="4" r:id="rId4"/>
    <sheet name="4th" sheetId="5" r:id="rId5"/>
    <sheet name="5th" sheetId="6" r:id="rId6"/>
    <sheet name="6th" sheetId="7" r:id="rId7"/>
    <sheet name="7th" sheetId="8" r:id="rId8"/>
    <sheet name="8th" sheetId="9" r:id="rId9"/>
    <sheet name="9th" sheetId="10" r:id="rId10"/>
    <sheet name="10th" sheetId="11" r:id="rId11"/>
    <sheet name="11th" sheetId="12" r:id="rId12"/>
    <sheet name="12th" sheetId="13" r:id="rId13"/>
    <sheet name="3 Months" sheetId="14" r:id="rId14"/>
  </sheets>
  <definedNames>
    <definedName name="_xlnm.Print_Area" localSheetId="10">'10th'!$A$1:$B$35</definedName>
    <definedName name="_xlnm.Print_Area" localSheetId="11">'11th'!$A$1:$B$35</definedName>
    <definedName name="_xlnm.Print_Area" localSheetId="12">'12th'!$A$1:$B$35</definedName>
    <definedName name="_xlnm.Print_Area" localSheetId="1">'1st'!$A$1:$B$35</definedName>
    <definedName name="_xlnm.Print_Area" localSheetId="2">'2nd'!$A$1:$B$35</definedName>
    <definedName name="_xlnm.Print_Area" localSheetId="13">'3 Months'!$A$1:$D$35</definedName>
    <definedName name="_xlnm.Print_Area" localSheetId="3">'3rd'!$A$1:$B$35</definedName>
    <definedName name="_xlnm.Print_Area" localSheetId="4">'4th'!$A$1:$B$35</definedName>
    <definedName name="_xlnm.Print_Area" localSheetId="5">'5th'!$A$1:$B$35</definedName>
    <definedName name="_xlnm.Print_Area" localSheetId="6">'6th'!$A$1:$B$35</definedName>
    <definedName name="_xlnm.Print_Area" localSheetId="7">'7th'!$A$1:$B$35</definedName>
    <definedName name="_xlnm.Print_Area" localSheetId="8">'8th'!$A$1:$B$35</definedName>
    <definedName name="_xlnm.Print_Area" localSheetId="9">'9th'!$A$1:$B$35</definedName>
    <definedName name="_xlnm.Print_Area" localSheetId="0">Master!$A$1:$D$48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5" l="1"/>
  <c r="C42" i="1"/>
  <c r="D42" i="1"/>
  <c r="E42" i="1"/>
  <c r="F42" i="1"/>
  <c r="G42" i="1"/>
  <c r="H42" i="1"/>
  <c r="I42" i="1"/>
  <c r="J42" i="1"/>
  <c r="K42" i="1"/>
  <c r="L42" i="1"/>
  <c r="M42" i="1"/>
  <c r="B42" i="1"/>
  <c r="C7" i="1"/>
  <c r="D7" i="1"/>
  <c r="E7" i="1"/>
  <c r="F7" i="1"/>
  <c r="G7" i="1"/>
  <c r="H7" i="1"/>
  <c r="I7" i="1"/>
  <c r="J7" i="1"/>
  <c r="K7" i="1"/>
  <c r="L7" i="1"/>
  <c r="M7" i="1"/>
  <c r="B7" i="1"/>
  <c r="A2" i="14"/>
  <c r="A1" i="14"/>
  <c r="B2" i="13"/>
  <c r="A2" i="13"/>
  <c r="A1" i="13"/>
  <c r="B2" i="12"/>
  <c r="A2" i="12"/>
  <c r="A1" i="12"/>
  <c r="B2" i="11"/>
  <c r="A2" i="11"/>
  <c r="A1" i="11"/>
  <c r="B2" i="10"/>
  <c r="A2" i="10"/>
  <c r="A1" i="10"/>
  <c r="B2" i="9"/>
  <c r="A2" i="9"/>
  <c r="A1" i="9"/>
  <c r="B2" i="8"/>
  <c r="A2" i="8"/>
  <c r="B2" i="7"/>
  <c r="A2" i="7"/>
  <c r="A1" i="7"/>
  <c r="B2" i="6"/>
  <c r="A2" i="6"/>
  <c r="A1" i="6"/>
  <c r="B2" i="5"/>
  <c r="A2" i="5"/>
  <c r="A1" i="4"/>
  <c r="B2" i="4"/>
  <c r="A2" i="4"/>
  <c r="B3" i="4"/>
  <c r="B2" i="3"/>
  <c r="A2" i="3"/>
  <c r="B2" i="2"/>
  <c r="A2" i="2"/>
  <c r="D2" i="14"/>
  <c r="C2" i="14"/>
  <c r="B2" i="14"/>
  <c r="A1" i="3"/>
  <c r="A1" i="2"/>
  <c r="B4" i="14" l="1"/>
  <c r="A1" i="8" l="1"/>
  <c r="D32" i="14"/>
  <c r="C32" i="14"/>
  <c r="B32" i="14"/>
  <c r="D31" i="14"/>
  <c r="C31" i="14"/>
  <c r="B31" i="14"/>
  <c r="D30" i="14"/>
  <c r="C30" i="14"/>
  <c r="B30" i="14"/>
  <c r="D29" i="14"/>
  <c r="C29" i="14"/>
  <c r="B29" i="14"/>
  <c r="D28" i="14"/>
  <c r="C28" i="14"/>
  <c r="B28" i="14"/>
  <c r="D27" i="14"/>
  <c r="C27" i="14"/>
  <c r="B27" i="14"/>
  <c r="D26" i="14"/>
  <c r="C26" i="14"/>
  <c r="D25" i="14"/>
  <c r="C25" i="14"/>
  <c r="B25" i="14"/>
  <c r="D24" i="14"/>
  <c r="C24" i="14"/>
  <c r="B24" i="14"/>
  <c r="D23" i="14"/>
  <c r="C23" i="14"/>
  <c r="B23" i="14"/>
  <c r="D22" i="14"/>
  <c r="C22" i="14"/>
  <c r="B22" i="14"/>
  <c r="D21" i="14"/>
  <c r="C21" i="14"/>
  <c r="B21" i="14"/>
  <c r="D20" i="14"/>
  <c r="C20" i="14"/>
  <c r="B20" i="14"/>
  <c r="D19" i="14"/>
  <c r="C19" i="14"/>
  <c r="B19" i="14"/>
  <c r="D18" i="14"/>
  <c r="C18" i="14"/>
  <c r="B18" i="14"/>
  <c r="D17" i="14"/>
  <c r="C17" i="14"/>
  <c r="B17" i="14"/>
  <c r="D16" i="14"/>
  <c r="C16" i="14"/>
  <c r="B16" i="14"/>
  <c r="D15" i="14"/>
  <c r="C15" i="14"/>
  <c r="B15" i="14"/>
  <c r="D14" i="14"/>
  <c r="C14" i="14"/>
  <c r="B14" i="14"/>
  <c r="D13" i="14"/>
  <c r="C13" i="14"/>
  <c r="B13" i="14"/>
  <c r="D12" i="14"/>
  <c r="C12" i="14"/>
  <c r="B12" i="14"/>
  <c r="D11" i="14"/>
  <c r="C11" i="14"/>
  <c r="B11" i="14"/>
  <c r="D10" i="14"/>
  <c r="C10" i="14"/>
  <c r="B10" i="14"/>
  <c r="D9" i="14"/>
  <c r="C9" i="14"/>
  <c r="B9" i="14"/>
  <c r="D8" i="14"/>
  <c r="C8" i="14"/>
  <c r="B8" i="14"/>
  <c r="D7" i="14"/>
  <c r="C7" i="14"/>
  <c r="B7" i="14"/>
  <c r="D6" i="14"/>
  <c r="C6" i="14"/>
  <c r="B6" i="14"/>
  <c r="D5" i="14"/>
  <c r="C5" i="14"/>
  <c r="B5" i="14"/>
  <c r="D4" i="14"/>
  <c r="C4" i="14"/>
  <c r="D3" i="14"/>
  <c r="C3" i="14"/>
  <c r="B3" i="14"/>
  <c r="B32" i="13"/>
  <c r="B31" i="13"/>
  <c r="B30" i="13"/>
  <c r="B29" i="13"/>
  <c r="B28" i="13"/>
  <c r="B27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B32" i="12"/>
  <c r="B31" i="12"/>
  <c r="B30" i="12"/>
  <c r="B29" i="12"/>
  <c r="B28" i="12"/>
  <c r="B27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32" i="10"/>
  <c r="B31" i="10"/>
  <c r="B30" i="10"/>
  <c r="B29" i="10"/>
  <c r="B28" i="10"/>
  <c r="B27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32" i="9"/>
  <c r="B31" i="9"/>
  <c r="B30" i="9"/>
  <c r="B29" i="9"/>
  <c r="B28" i="9"/>
  <c r="B27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32" i="8"/>
  <c r="B31" i="8"/>
  <c r="B30" i="8"/>
  <c r="B29" i="8"/>
  <c r="B28" i="8"/>
  <c r="B27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32" i="6"/>
  <c r="B31" i="6"/>
  <c r="B30" i="6"/>
  <c r="B29" i="6"/>
  <c r="B28" i="6"/>
  <c r="B27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32" i="5"/>
  <c r="B31" i="5"/>
  <c r="B30" i="5"/>
  <c r="B29" i="5"/>
  <c r="B28" i="5"/>
  <c r="B27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32" i="4"/>
  <c r="B31" i="4"/>
  <c r="B30" i="4"/>
  <c r="B29" i="4"/>
  <c r="B28" i="4"/>
  <c r="B27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6" i="13"/>
  <c r="B26" i="12"/>
  <c r="B26" i="10"/>
  <c r="B26" i="9"/>
  <c r="B26" i="8"/>
  <c r="B26" i="6"/>
  <c r="B26" i="5"/>
  <c r="B26" i="4"/>
  <c r="C39" i="1"/>
  <c r="D39" i="1"/>
  <c r="E39" i="1"/>
  <c r="F39" i="1"/>
  <c r="G39" i="1"/>
  <c r="H39" i="1"/>
  <c r="I39" i="1"/>
  <c r="J39" i="1"/>
  <c r="K39" i="1"/>
  <c r="L39" i="1"/>
  <c r="M39" i="1"/>
  <c r="C32" i="1"/>
  <c r="D32" i="1"/>
  <c r="E32" i="1"/>
  <c r="F32" i="1"/>
  <c r="G32" i="1"/>
  <c r="H32" i="1"/>
  <c r="I32" i="1"/>
  <c r="J32" i="1"/>
  <c r="K32" i="1"/>
  <c r="L32" i="1"/>
  <c r="M32" i="1"/>
  <c r="C22" i="1"/>
  <c r="B9" i="2"/>
  <c r="F47" i="1" l="1"/>
  <c r="B34" i="6" s="1"/>
  <c r="M47" i="1"/>
  <c r="B34" i="13" s="1"/>
  <c r="I47" i="1"/>
  <c r="B34" i="9" s="1"/>
  <c r="E47" i="1"/>
  <c r="B34" i="5" s="1"/>
  <c r="J47" i="1"/>
  <c r="B34" i="10" s="1"/>
  <c r="K47" i="1"/>
  <c r="B34" i="11" s="1"/>
  <c r="C47" i="1"/>
  <c r="L47" i="1"/>
  <c r="B34" i="12" s="1"/>
  <c r="H47" i="1"/>
  <c r="B34" i="8" s="1"/>
  <c r="D47" i="1"/>
  <c r="C21" i="1"/>
  <c r="G47" i="1"/>
  <c r="B34" i="7" s="1"/>
  <c r="C46" i="1"/>
  <c r="D34" i="14" l="1"/>
  <c r="B34" i="4"/>
  <c r="B34" i="3"/>
  <c r="C34" i="14"/>
  <c r="C33" i="14"/>
  <c r="B33" i="3"/>
  <c r="C48" i="1"/>
  <c r="C35" i="14" l="1"/>
  <c r="B35" i="3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8" i="2"/>
  <c r="B7" i="2"/>
  <c r="B6" i="2"/>
  <c r="B32" i="2"/>
  <c r="B31" i="2"/>
  <c r="B30" i="2"/>
  <c r="B29" i="2"/>
  <c r="B28" i="2"/>
  <c r="B27" i="2"/>
  <c r="B25" i="2"/>
  <c r="B24" i="2"/>
  <c r="B23" i="2"/>
  <c r="B5" i="2"/>
  <c r="B4" i="2"/>
  <c r="B39" i="1"/>
  <c r="D22" i="1"/>
  <c r="D21" i="1" s="1"/>
  <c r="C45" i="1"/>
  <c r="D46" i="1" l="1"/>
  <c r="B33" i="4" s="1"/>
  <c r="E45" i="1"/>
  <c r="D45" i="1"/>
  <c r="F45" i="1"/>
  <c r="D44" i="1"/>
  <c r="C44" i="1"/>
  <c r="D48" i="1" l="1"/>
  <c r="D33" i="14"/>
  <c r="C5" i="1"/>
  <c r="G45" i="1"/>
  <c r="B45" i="1"/>
  <c r="B32" i="1"/>
  <c r="B44" i="1" l="1"/>
  <c r="B26" i="14"/>
  <c r="D35" i="14"/>
  <c r="B35" i="4"/>
  <c r="D5" i="1"/>
  <c r="E22" i="1"/>
  <c r="E21" i="1" s="1"/>
  <c r="B22" i="1"/>
  <c r="B21" i="1" s="1"/>
  <c r="B26" i="2"/>
  <c r="E44" i="1"/>
  <c r="H45" i="1"/>
  <c r="B47" i="1"/>
  <c r="B34" i="2" l="1"/>
  <c r="B34" i="14"/>
  <c r="E46" i="1"/>
  <c r="F22" i="1"/>
  <c r="F21" i="1" s="1"/>
  <c r="F44" i="1"/>
  <c r="I45" i="1"/>
  <c r="F46" i="1" l="1"/>
  <c r="E48" i="1"/>
  <c r="B33" i="5"/>
  <c r="G22" i="1"/>
  <c r="G21" i="1" s="1"/>
  <c r="G44" i="1"/>
  <c r="J45" i="1"/>
  <c r="E5" i="1" l="1"/>
  <c r="B35" i="5"/>
  <c r="G46" i="1"/>
  <c r="F48" i="1"/>
  <c r="B33" i="6"/>
  <c r="H22" i="1"/>
  <c r="H21" i="1" s="1"/>
  <c r="H44" i="1"/>
  <c r="K45" i="1"/>
  <c r="F5" i="1" l="1"/>
  <c r="B35" i="6"/>
  <c r="G48" i="1"/>
  <c r="B33" i="7"/>
  <c r="I22" i="1"/>
  <c r="I21" i="1" s="1"/>
  <c r="H46" i="1"/>
  <c r="I44" i="1"/>
  <c r="L45" i="1"/>
  <c r="G5" i="1" l="1"/>
  <c r="B35" i="7"/>
  <c r="H48" i="1"/>
  <c r="B33" i="8"/>
  <c r="I46" i="1"/>
  <c r="J22" i="1"/>
  <c r="J21" i="1" s="1"/>
  <c r="J44" i="1"/>
  <c r="M45" i="1"/>
  <c r="H5" i="1" l="1"/>
  <c r="B35" i="8"/>
  <c r="I48" i="1"/>
  <c r="B33" i="9"/>
  <c r="K22" i="1"/>
  <c r="K21" i="1" s="1"/>
  <c r="J46" i="1"/>
  <c r="K44" i="1"/>
  <c r="I5" i="1" l="1"/>
  <c r="B35" i="9"/>
  <c r="J48" i="1"/>
  <c r="B33" i="10"/>
  <c r="K46" i="1"/>
  <c r="L22" i="1"/>
  <c r="L21" i="1" s="1"/>
  <c r="L44" i="1"/>
  <c r="J5" i="1" l="1"/>
  <c r="B35" i="10"/>
  <c r="K48" i="1"/>
  <c r="B33" i="11"/>
  <c r="M22" i="1"/>
  <c r="M21" i="1" s="1"/>
  <c r="L46" i="1"/>
  <c r="M44" i="1"/>
  <c r="K5" i="1" l="1"/>
  <c r="B35" i="11"/>
  <c r="L48" i="1"/>
  <c r="B33" i="12"/>
  <c r="M46" i="1"/>
  <c r="B3" i="2"/>
  <c r="L5" i="1" l="1"/>
  <c r="B35" i="12"/>
  <c r="M48" i="1"/>
  <c r="B33" i="13"/>
  <c r="B46" i="1"/>
  <c r="B33" i="2" s="1"/>
  <c r="M5" i="1" l="1"/>
  <c r="B35" i="13"/>
  <c r="B48" i="1"/>
  <c r="B35" i="2" s="1"/>
  <c r="B33" i="14"/>
  <c r="B5" i="1" l="1"/>
  <c r="B35" i="14"/>
</calcChain>
</file>

<file path=xl/sharedStrings.xml><?xml version="1.0" encoding="utf-8"?>
<sst xmlns="http://schemas.openxmlformats.org/spreadsheetml/2006/main" count="504" uniqueCount="82">
  <si>
    <t>Performance Bonus</t>
  </si>
  <si>
    <t>Commissions</t>
  </si>
  <si>
    <t>Overtime Pay</t>
  </si>
  <si>
    <t>Business Travel KMs</t>
  </si>
  <si>
    <t>Personal Travel KMs</t>
  </si>
  <si>
    <t>Meals &amp; Subsistence</t>
  </si>
  <si>
    <t>Cellphone Allowance</t>
  </si>
  <si>
    <t>Other</t>
  </si>
  <si>
    <t>Other 1</t>
  </si>
  <si>
    <t>Other Deductions</t>
  </si>
  <si>
    <t>Total Perks</t>
  </si>
  <si>
    <t>Company Loans Taken</t>
  </si>
  <si>
    <t>Company Loans Repaid</t>
  </si>
  <si>
    <t>Non - Taxable Earnings</t>
  </si>
  <si>
    <t>Basic Salary</t>
  </si>
  <si>
    <t>P.A.Y.E</t>
  </si>
  <si>
    <t>U.I.F</t>
  </si>
  <si>
    <t>Medical Aid - Personal Contributions</t>
  </si>
  <si>
    <t>Medical Aid - Tax Credits</t>
  </si>
  <si>
    <t>Pension Fund - Company Contributions - Taxable</t>
  </si>
  <si>
    <t>Provident Fund - Personal Contributions - Non Taxable</t>
  </si>
  <si>
    <t>Provident Fund - Company Contributions - Taxable</t>
  </si>
  <si>
    <t>Pension Fund - Company Contributions - Non Taxable</t>
  </si>
  <si>
    <t>Pension Fund - Personal Contributions - Non Taxable</t>
  </si>
  <si>
    <t>Taxable Earnings</t>
  </si>
  <si>
    <t>Tax Deductions</t>
  </si>
  <si>
    <t>Co. Contributions</t>
  </si>
  <si>
    <t>Gross Pay</t>
  </si>
  <si>
    <t>Gross Deductions</t>
  </si>
  <si>
    <t>Nett Pay</t>
  </si>
  <si>
    <t>Travel Allowance - Motor Vehicle - Non Taxable</t>
  </si>
  <si>
    <t>Travel Allowance Motor Vehicle - Taxable</t>
  </si>
  <si>
    <t>Medical Aid - Company Contributions - Taxable</t>
  </si>
  <si>
    <t>Provident Fund - Company Contributions - Non Taxable</t>
  </si>
  <si>
    <t>Description</t>
  </si>
  <si>
    <t>Pension Fund - Personal Contributions/od - Non Taxable</t>
  </si>
  <si>
    <t>Provident Fund - Personal Contributions/od - Non Taxable</t>
  </si>
  <si>
    <t>Pension Fund - Personal Contributions - Taxable</t>
  </si>
  <si>
    <t>Provident Fund - Personal Contributions - Taxable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</si>
  <si>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</si>
  <si>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</si>
  <si>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</si>
  <si>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</si>
  <si>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</si>
  <si>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</si>
  <si>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</si>
  <si>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</si>
  <si>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</si>
  <si>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</si>
  <si>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</si>
  <si>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</si>
  <si>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Business Travel</t>
  </si>
  <si>
    <t>Personal Travel</t>
  </si>
  <si>
    <t>Meals &amp; Subsistence Allowance</t>
  </si>
  <si>
    <t xml:space="preserve">Other </t>
  </si>
  <si>
    <t>Medical Aid - Personal Contributions - Taxable</t>
  </si>
  <si>
    <t>Travel Allowance Motor Vehicle - Non Taxable</t>
  </si>
  <si>
    <t>Balance</t>
  </si>
  <si>
    <t>Housing Allowance</t>
  </si>
  <si>
    <t>Nett Pay - Must agree to bank statement</t>
  </si>
  <si>
    <t>TaxTim's Net Pay</t>
  </si>
  <si>
    <t>1ST PAYSLIP</t>
  </si>
  <si>
    <t>2ND PAYSLIP</t>
  </si>
  <si>
    <t>3RD PAYSLIP</t>
  </si>
  <si>
    <t>4TH PAYSLIP</t>
  </si>
  <si>
    <t>5TH PAYSLIP</t>
  </si>
  <si>
    <t>6TH PAYSLIP</t>
  </si>
  <si>
    <t>8TH PAYSLIP</t>
  </si>
  <si>
    <t>7TH PAYSLIP</t>
  </si>
  <si>
    <t>9TH PAYSLIP</t>
  </si>
  <si>
    <t>10TH PAYSLIP</t>
  </si>
  <si>
    <t>11TH PAYSLIP</t>
  </si>
  <si>
    <t>12TH PAYSLIP</t>
  </si>
  <si>
    <t>GROSS PAY</t>
  </si>
  <si>
    <t>GROSS DEDUCTIONS</t>
  </si>
  <si>
    <t>NETT PAY</t>
  </si>
  <si>
    <t>Nett pay</t>
  </si>
  <si>
    <t>FIRST NAMES &amp; SURNAME</t>
  </si>
  <si>
    <t>COMPANY NAME</t>
  </si>
  <si>
    <t>MONTHS</t>
  </si>
  <si>
    <t>Number of R364 Medical Aid Dependents, max 2</t>
  </si>
  <si>
    <t>Number of R264 Medical Aid Dependents, unlimited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</si>
</sst>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&quot;#,##0.00"/>
  </numFmts>
  <fonts count="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2" borderId="6" xfId="0" applyFont="1" applyFill="1" applyBorder="1" applyProtection="1"/>
    <xf numFmtId="0" fontId="2" fillId="2" borderId="5" xfId="0" applyFont="1" applyFill="1" applyBorder="1" applyProtection="1"/>
    <xf numFmtId="0" fontId="2" fillId="2" borderId="7" xfId="0" applyFont="1" applyFill="1" applyBorder="1" applyProtection="1"/>
    <xf numFmtId="0" fontId="0" fillId="0" borderId="0" xfId="0" applyProtection="1"/>
    <xf numFmtId="164" fontId="0" fillId="0" borderId="0" xfId="0" applyNumberFormat="1" applyProtection="1"/>
    <xf numFmtId="164" fontId="1" fillId="0" borderId="9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164" fontId="1" fillId="0" borderId="15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0" fontId="2" fillId="0" borderId="18" xfId="0" applyFont="1" applyBorder="1"/>
    <xf numFmtId="0" fontId="2" fillId="0" borderId="18" xfId="0" applyFont="1" applyFill="1" applyBorder="1"/>
    <xf numFmtId="0" fontId="2" fillId="2" borderId="30" xfId="0" applyFont="1" applyFill="1" applyBorder="1"/>
    <xf numFmtId="0" fontId="2" fillId="0" borderId="31" xfId="0" applyFont="1" applyBorder="1"/>
    <xf numFmtId="0" fontId="2" fillId="0" borderId="31" xfId="0" applyFont="1" applyFill="1" applyBorder="1"/>
    <xf numFmtId="0" fontId="2" fillId="2" borderId="31" xfId="0" applyFont="1" applyFill="1" applyBorder="1"/>
    <xf numFmtId="0" fontId="2" fillId="2" borderId="32" xfId="0" applyFont="1" applyFill="1" applyBorder="1"/>
    <xf numFmtId="0" fontId="2" fillId="2" borderId="22" xfId="0" applyFont="1" applyFill="1" applyBorder="1"/>
    <xf numFmtId="0" fontId="2" fillId="2" borderId="24" xfId="0" applyFont="1" applyFill="1" applyBorder="1"/>
    <xf numFmtId="0" fontId="2" fillId="2" borderId="20" xfId="0" applyFont="1" applyFill="1" applyBorder="1"/>
    <xf numFmtId="164" fontId="2" fillId="2" borderId="36" xfId="0" applyNumberFormat="1" applyFont="1" applyFill="1" applyBorder="1" applyAlignment="1" applyProtection="1">
      <alignment horizontal="center"/>
    </xf>
    <xf numFmtId="0" fontId="2" fillId="0" borderId="28" xfId="0" applyFont="1" applyBorder="1" applyProtection="1"/>
    <xf numFmtId="0" fontId="2" fillId="0" borderId="22" xfId="0" applyFont="1" applyBorder="1" applyProtection="1"/>
    <xf numFmtId="0" fontId="2" fillId="0" borderId="22" xfId="0" applyFont="1" applyFill="1" applyBorder="1" applyProtection="1"/>
    <xf numFmtId="0" fontId="2" fillId="0" borderId="37" xfId="0" applyFont="1" applyFill="1" applyBorder="1" applyProtection="1"/>
    <xf numFmtId="0" fontId="2" fillId="2" borderId="20" xfId="0" applyFont="1" applyFill="1" applyBorder="1" applyProtection="1"/>
    <xf numFmtId="164" fontId="2" fillId="2" borderId="21" xfId="0" applyNumberFormat="1" applyFont="1" applyFill="1" applyBorder="1" applyProtection="1"/>
    <xf numFmtId="0" fontId="2" fillId="2" borderId="22" xfId="0" applyFont="1" applyFill="1" applyBorder="1" applyProtection="1"/>
    <xf numFmtId="0" fontId="2" fillId="2" borderId="24" xfId="0" applyFont="1" applyFill="1" applyBorder="1" applyProtection="1"/>
    <xf numFmtId="0" fontId="2" fillId="2" borderId="16" xfId="0" applyFont="1" applyFill="1" applyBorder="1" applyAlignment="1" applyProtection="1">
      <alignment horizontal="center"/>
    </xf>
    <xf numFmtId="0" fontId="2" fillId="2" borderId="35" xfId="0" applyFont="1" applyFill="1" applyBorder="1" applyAlignment="1" applyProtection="1">
      <alignment horizontal="center"/>
    </xf>
    <xf numFmtId="0" fontId="2" fillId="2" borderId="36" xfId="0" applyFont="1" applyFill="1" applyBorder="1" applyAlignment="1" applyProtection="1">
      <alignment horizontal="center"/>
    </xf>
    <xf numFmtId="0" fontId="2" fillId="0" borderId="33" xfId="0" applyFont="1" applyBorder="1" applyProtection="1"/>
    <xf numFmtId="0" fontId="2" fillId="0" borderId="31" xfId="0" applyFont="1" applyBorder="1" applyProtection="1"/>
    <xf numFmtId="0" fontId="2" fillId="0" borderId="31" xfId="0" applyFont="1" applyFill="1" applyBorder="1" applyProtection="1"/>
    <xf numFmtId="0" fontId="2" fillId="2" borderId="31" xfId="0" applyFont="1" applyFill="1" applyBorder="1" applyProtection="1"/>
    <xf numFmtId="0" fontId="2" fillId="2" borderId="32" xfId="0" applyFont="1" applyFill="1" applyBorder="1" applyProtection="1"/>
    <xf numFmtId="0" fontId="2" fillId="0" borderId="14" xfId="0" applyFont="1" applyBorder="1"/>
    <xf numFmtId="0" fontId="2" fillId="0" borderId="6" xfId="0" applyFont="1" applyBorder="1"/>
    <xf numFmtId="0" fontId="2" fillId="0" borderId="6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0" borderId="13" xfId="0" applyFont="1" applyFill="1" applyBorder="1"/>
    <xf numFmtId="0" fontId="2" fillId="2" borderId="5" xfId="0" applyFont="1" applyFill="1" applyBorder="1"/>
    <xf numFmtId="164" fontId="2" fillId="2" borderId="43" xfId="0" applyNumberFormat="1" applyFont="1" applyFill="1" applyBorder="1"/>
    <xf numFmtId="0" fontId="2" fillId="0" borderId="5" xfId="0" applyFont="1" applyBorder="1"/>
    <xf numFmtId="0" fontId="2" fillId="0" borderId="7" xfId="0" applyFont="1" applyFill="1" applyBorder="1"/>
    <xf numFmtId="164" fontId="2" fillId="2" borderId="5" xfId="0" applyNumberFormat="1" applyFont="1" applyFill="1" applyBorder="1"/>
    <xf numFmtId="164" fontId="2" fillId="2" borderId="2" xfId="0" applyNumberFormat="1" applyFont="1" applyFill="1" applyBorder="1"/>
    <xf numFmtId="0" fontId="2" fillId="0" borderId="44" xfId="0" applyFont="1" applyFill="1" applyBorder="1"/>
    <xf numFmtId="0" fontId="2" fillId="0" borderId="45" xfId="0" applyFont="1" applyBorder="1"/>
    <xf numFmtId="0" fontId="2" fillId="0" borderId="30" xfId="0" applyFont="1" applyBorder="1"/>
    <xf numFmtId="0" fontId="2" fillId="0" borderId="32" xfId="0" applyFont="1" applyFill="1" applyBorder="1"/>
    <xf numFmtId="164" fontId="2" fillId="2" borderId="17" xfId="0" applyNumberFormat="1" applyFont="1" applyFill="1" applyBorder="1" applyProtection="1"/>
    <xf numFmtId="0" fontId="2" fillId="0" borderId="14" xfId="0" applyFont="1" applyBorder="1" applyProtection="1"/>
    <xf numFmtId="0" fontId="2" fillId="0" borderId="6" xfId="0" applyFont="1" applyBorder="1" applyProtection="1"/>
    <xf numFmtId="0" fontId="2" fillId="0" borderId="6" xfId="0" applyFont="1" applyFill="1" applyBorder="1" applyProtection="1"/>
    <xf numFmtId="0" fontId="2" fillId="0" borderId="13" xfId="0" applyFont="1" applyFill="1" applyBorder="1" applyProtection="1"/>
    <xf numFmtId="164" fontId="2" fillId="2" borderId="43" xfId="0" applyNumberFormat="1" applyFont="1" applyFill="1" applyBorder="1" applyProtection="1"/>
    <xf numFmtId="0" fontId="2" fillId="0" borderId="5" xfId="0" applyFont="1" applyBorder="1" applyProtection="1"/>
    <xf numFmtId="0" fontId="2" fillId="0" borderId="7" xfId="0" applyFont="1" applyFill="1" applyBorder="1" applyProtection="1"/>
    <xf numFmtId="0" fontId="2" fillId="2" borderId="30" xfId="0" applyFont="1" applyFill="1" applyBorder="1" applyProtection="1"/>
    <xf numFmtId="0" fontId="2" fillId="0" borderId="0" xfId="0" applyFont="1" applyProtection="1">
      <protection locked="0"/>
    </xf>
    <xf numFmtId="0" fontId="2" fillId="0" borderId="46" xfId="0" applyFont="1" applyBorder="1" applyProtection="1">
      <protection locked="0"/>
    </xf>
    <xf numFmtId="0" fontId="2" fillId="2" borderId="0" xfId="0" applyFont="1" applyFill="1" applyProtection="1">
      <protection hidden="1"/>
    </xf>
    <xf numFmtId="0" fontId="2" fillId="0" borderId="46" xfId="0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1" fontId="1" fillId="0" borderId="3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2" fillId="3" borderId="5" xfId="0" applyFont="1" applyFill="1" applyBorder="1" applyProtection="1">
      <protection hidden="1"/>
    </xf>
    <xf numFmtId="0" fontId="2" fillId="3" borderId="3" xfId="0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0" fontId="2" fillId="2" borderId="12" xfId="0" applyFont="1" applyFill="1" applyBorder="1" applyProtection="1">
      <protection hidden="1"/>
    </xf>
    <xf numFmtId="164" fontId="3" fillId="2" borderId="8" xfId="0" applyNumberFormat="1" applyFont="1" applyFill="1" applyBorder="1" applyProtection="1">
      <protection hidden="1"/>
    </xf>
    <xf numFmtId="0" fontId="2" fillId="2" borderId="13" xfId="0" applyFont="1" applyFill="1" applyBorder="1" applyProtection="1">
      <protection hidden="1"/>
    </xf>
    <xf numFmtId="0" fontId="2" fillId="3" borderId="2" xfId="0" applyFont="1" applyFill="1" applyBorder="1" applyProtection="1">
      <protection hidden="1"/>
    </xf>
    <xf numFmtId="164" fontId="2" fillId="3" borderId="16" xfId="0" applyNumberFormat="1" applyFont="1" applyFill="1" applyBorder="1" applyProtection="1">
      <protection hidden="1"/>
    </xf>
    <xf numFmtId="0" fontId="2" fillId="2" borderId="14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164" fontId="1" fillId="0" borderId="3" xfId="0" applyNumberFormat="1" applyFont="1" applyFill="1" applyBorder="1" applyProtection="1">
      <protection hidden="1"/>
    </xf>
    <xf numFmtId="164" fontId="5" fillId="0" borderId="3" xfId="0" applyNumberFormat="1" applyFont="1" applyFill="1" applyBorder="1" applyProtection="1">
      <protection hidden="1"/>
    </xf>
    <xf numFmtId="0" fontId="2" fillId="3" borderId="6" xfId="0" applyFont="1" applyFill="1" applyBorder="1" applyProtection="1">
      <protection hidden="1"/>
    </xf>
    <xf numFmtId="164" fontId="2" fillId="3" borderId="3" xfId="0" applyNumberFormat="1" applyFont="1" applyFill="1" applyBorder="1" applyProtection="1">
      <protection hidden="1"/>
    </xf>
    <xf numFmtId="164" fontId="4" fillId="3" borderId="3" xfId="0" applyNumberFormat="1" applyFont="1" applyFill="1" applyBorder="1" applyProtection="1">
      <protection hidden="1"/>
    </xf>
    <xf numFmtId="164" fontId="2" fillId="2" borderId="3" xfId="0" applyNumberFormat="1" applyFont="1" applyFill="1" applyBorder="1" applyProtection="1">
      <protection hidden="1"/>
    </xf>
    <xf numFmtId="164" fontId="2" fillId="2" borderId="1" xfId="0" applyNumberFormat="1" applyFont="1" applyFill="1" applyBorder="1" applyProtection="1">
      <protection hidden="1"/>
    </xf>
    <xf numFmtId="164" fontId="2" fillId="2" borderId="9" xfId="0" applyNumberFormat="1" applyFont="1" applyFill="1" applyBorder="1" applyProtection="1">
      <protection hidden="1"/>
    </xf>
    <xf numFmtId="164" fontId="2" fillId="2" borderId="4" xfId="0" applyNumberFormat="1" applyFont="1" applyFill="1" applyBorder="1" applyProtection="1">
      <protection hidden="1"/>
    </xf>
    <xf numFmtId="0" fontId="2" fillId="2" borderId="5" xfId="0" applyFont="1" applyFill="1" applyBorder="1" applyProtection="1">
      <protection hidden="1"/>
    </xf>
    <xf numFmtId="164" fontId="2" fillId="2" borderId="10" xfId="0" applyNumberFormat="1" applyFont="1" applyFill="1" applyBorder="1" applyProtection="1">
      <protection hidden="1"/>
    </xf>
    <xf numFmtId="0" fontId="2" fillId="2" borderId="7" xfId="0" applyFont="1" applyFill="1" applyBorder="1" applyProtection="1">
      <protection hidden="1"/>
    </xf>
    <xf numFmtId="164" fontId="2" fillId="2" borderId="11" xfId="0" applyNumberFormat="1" applyFont="1" applyFill="1" applyBorder="1" applyProtection="1">
      <protection hidden="1"/>
    </xf>
    <xf numFmtId="164" fontId="1" fillId="0" borderId="0" xfId="0" applyNumberFormat="1" applyFont="1" applyFill="1" applyProtection="1">
      <protection hidden="1"/>
    </xf>
    <xf numFmtId="164" fontId="0" fillId="0" borderId="0" xfId="0" applyNumberFormat="1" applyProtection="1">
      <protection hidden="1"/>
    </xf>
    <xf numFmtId="0" fontId="2" fillId="2" borderId="47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164" fontId="1" fillId="0" borderId="28" xfId="0" applyNumberFormat="1" applyFont="1" applyBorder="1" applyProtection="1">
      <protection hidden="1"/>
    </xf>
    <xf numFmtId="164" fontId="1" fillId="0" borderId="19" xfId="0" applyNumberFormat="1" applyFont="1" applyBorder="1" applyProtection="1">
      <protection hidden="1"/>
    </xf>
    <xf numFmtId="164" fontId="1" fillId="0" borderId="29" xfId="0" applyNumberFormat="1" applyFont="1" applyBorder="1" applyProtection="1">
      <protection hidden="1"/>
    </xf>
    <xf numFmtId="164" fontId="1" fillId="0" borderId="22" xfId="0" applyNumberFormat="1" applyFont="1" applyBorder="1" applyProtection="1">
      <protection hidden="1"/>
    </xf>
    <xf numFmtId="164" fontId="1" fillId="0" borderId="1" xfId="0" applyNumberFormat="1" applyFont="1" applyBorder="1" applyProtection="1">
      <protection hidden="1"/>
    </xf>
    <xf numFmtId="164" fontId="1" fillId="0" borderId="23" xfId="0" applyNumberFormat="1" applyFont="1" applyBorder="1" applyProtection="1">
      <protection hidden="1"/>
    </xf>
    <xf numFmtId="164" fontId="1" fillId="0" borderId="24" xfId="0" applyNumberFormat="1" applyFont="1" applyBorder="1" applyProtection="1">
      <protection hidden="1"/>
    </xf>
    <xf numFmtId="164" fontId="1" fillId="0" borderId="25" xfId="0" applyNumberFormat="1" applyFont="1" applyBorder="1" applyProtection="1">
      <protection hidden="1"/>
    </xf>
    <xf numFmtId="164" fontId="1" fillId="0" borderId="26" xfId="0" applyNumberFormat="1" applyFont="1" applyBorder="1" applyProtection="1">
      <protection hidden="1"/>
    </xf>
    <xf numFmtId="164" fontId="2" fillId="2" borderId="28" xfId="0" applyNumberFormat="1" applyFont="1" applyFill="1" applyBorder="1" applyProtection="1">
      <protection hidden="1"/>
    </xf>
    <xf numFmtId="164" fontId="2" fillId="2" borderId="19" xfId="0" applyNumberFormat="1" applyFont="1" applyFill="1" applyBorder="1" applyProtection="1">
      <protection hidden="1"/>
    </xf>
    <xf numFmtId="164" fontId="2" fillId="2" borderId="29" xfId="0" applyNumberFormat="1" applyFont="1" applyFill="1" applyBorder="1" applyProtection="1">
      <protection hidden="1"/>
    </xf>
    <xf numFmtId="164" fontId="2" fillId="2" borderId="22" xfId="0" applyNumberFormat="1" applyFont="1" applyFill="1" applyBorder="1" applyProtection="1">
      <protection hidden="1"/>
    </xf>
    <xf numFmtId="164" fontId="2" fillId="2" borderId="23" xfId="0" applyNumberFormat="1" applyFont="1" applyFill="1" applyBorder="1" applyProtection="1">
      <protection hidden="1"/>
    </xf>
    <xf numFmtId="164" fontId="2" fillId="2" borderId="24" xfId="0" applyNumberFormat="1" applyFont="1" applyFill="1" applyBorder="1" applyProtection="1">
      <protection hidden="1"/>
    </xf>
    <xf numFmtId="164" fontId="2" fillId="2" borderId="25" xfId="0" applyNumberFormat="1" applyFont="1" applyFill="1" applyBorder="1" applyProtection="1">
      <protection hidden="1"/>
    </xf>
    <xf numFmtId="164" fontId="2" fillId="2" borderId="26" xfId="0" applyNumberFormat="1" applyFont="1" applyFill="1" applyBorder="1" applyProtection="1">
      <protection hidden="1"/>
    </xf>
    <xf numFmtId="0" fontId="2" fillId="2" borderId="16" xfId="0" applyFont="1" applyFill="1" applyBorder="1" applyProtection="1">
      <protection hidden="1"/>
    </xf>
    <xf numFmtId="0" fontId="2" fillId="2" borderId="48" xfId="0" applyFont="1" applyFill="1" applyBorder="1" applyProtection="1">
      <protection hidden="1"/>
    </xf>
    <xf numFmtId="164" fontId="2" fillId="2" borderId="50" xfId="0" applyNumberFormat="1" applyFont="1" applyFill="1" applyBorder="1" applyAlignment="1" applyProtection="1">
      <alignment horizontal="center"/>
      <protection hidden="1"/>
    </xf>
    <xf numFmtId="164" fontId="1" fillId="0" borderId="38" xfId="0" applyNumberFormat="1" applyFont="1" applyBorder="1" applyProtection="1">
      <protection hidden="1"/>
    </xf>
    <xf numFmtId="164" fontId="2" fillId="2" borderId="21" xfId="0" applyNumberFormat="1" applyFont="1" applyFill="1" applyBorder="1" applyProtection="1">
      <protection hidden="1"/>
    </xf>
    <xf numFmtId="0" fontId="2" fillId="2" borderId="2" xfId="0" applyFont="1" applyFill="1" applyBorder="1" applyProtection="1">
      <protection hidden="1"/>
    </xf>
    <xf numFmtId="164" fontId="2" fillId="2" borderId="51" xfId="0" applyNumberFormat="1" applyFont="1" applyFill="1" applyBorder="1" applyProtection="1">
      <protection hidden="1"/>
    </xf>
    <xf numFmtId="164" fontId="1" fillId="0" borderId="39" xfId="0" applyNumberFormat="1" applyFont="1" applyBorder="1" applyProtection="1">
      <protection hidden="1"/>
    </xf>
    <xf numFmtId="164" fontId="1" fillId="0" borderId="40" xfId="0" applyNumberFormat="1" applyFont="1" applyBorder="1" applyProtection="1">
      <protection hidden="1"/>
    </xf>
    <xf numFmtId="164" fontId="1" fillId="0" borderId="42" xfId="0" applyNumberFormat="1" applyFont="1" applyBorder="1" applyProtection="1">
      <protection hidden="1"/>
    </xf>
    <xf numFmtId="164" fontId="2" fillId="2" borderId="43" xfId="0" applyNumberFormat="1" applyFont="1" applyFill="1" applyBorder="1" applyProtection="1">
      <protection hidden="1"/>
    </xf>
    <xf numFmtId="164" fontId="2" fillId="2" borderId="40" xfId="0" applyNumberFormat="1" applyFont="1" applyFill="1" applyBorder="1" applyProtection="1">
      <protection hidden="1"/>
    </xf>
    <xf numFmtId="164" fontId="2" fillId="2" borderId="41" xfId="0" applyNumberFormat="1" applyFont="1" applyFill="1" applyBorder="1" applyProtection="1">
      <protection hidden="1"/>
    </xf>
    <xf numFmtId="0" fontId="2" fillId="2" borderId="27" xfId="0" applyFont="1" applyFill="1" applyBorder="1" applyProtection="1">
      <protection hidden="1"/>
    </xf>
    <xf numFmtId="0" fontId="2" fillId="2" borderId="52" xfId="0" applyFont="1" applyFill="1" applyBorder="1" applyProtection="1">
      <protection hidden="1"/>
    </xf>
    <xf numFmtId="164" fontId="2" fillId="2" borderId="39" xfId="0" applyNumberFormat="1" applyFont="1" applyFill="1" applyBorder="1" applyProtection="1">
      <protection hidden="1"/>
    </xf>
    <xf numFmtId="164" fontId="2" fillId="2" borderId="5" xfId="0" applyNumberFormat="1" applyFont="1" applyFill="1" applyBorder="1" applyProtection="1">
      <protection hidden="1"/>
    </xf>
    <xf numFmtId="164" fontId="2" fillId="2" borderId="6" xfId="0" applyNumberFormat="1" applyFont="1" applyFill="1" applyBorder="1" applyProtection="1">
      <protection hidden="1"/>
    </xf>
    <xf numFmtId="164" fontId="2" fillId="2" borderId="7" xfId="0" applyNumberFormat="1" applyFont="1" applyFill="1" applyBorder="1" applyProtection="1">
      <protection hidden="1"/>
    </xf>
    <xf numFmtId="0" fontId="2" fillId="2" borderId="53" xfId="0" applyFont="1" applyFill="1" applyBorder="1" applyProtection="1">
      <protection hidden="1"/>
    </xf>
    <xf numFmtId="164" fontId="2" fillId="2" borderId="53" xfId="0" applyNumberFormat="1" applyFont="1" applyFill="1" applyBorder="1" applyProtection="1">
      <protection hidden="1"/>
    </xf>
    <xf numFmtId="164" fontId="1" fillId="0" borderId="5" xfId="0" applyNumberFormat="1" applyFont="1" applyBorder="1" applyProtection="1">
      <protection hidden="1"/>
    </xf>
    <xf numFmtId="164" fontId="1" fillId="0" borderId="6" xfId="0" applyNumberFormat="1" applyFont="1" applyBorder="1" applyProtection="1">
      <protection hidden="1"/>
    </xf>
    <xf numFmtId="164" fontId="1" fillId="0" borderId="7" xfId="0" applyNumberFormat="1" applyFont="1" applyBorder="1" applyProtection="1">
      <protection hidden="1"/>
    </xf>
    <xf numFmtId="164" fontId="2" fillId="2" borderId="12" xfId="0" applyNumberFormat="1" applyFont="1" applyFill="1" applyBorder="1" applyProtection="1">
      <protection hidden="1"/>
    </xf>
    <xf numFmtId="164" fontId="1" fillId="0" borderId="14" xfId="0" applyNumberFormat="1" applyFont="1" applyBorder="1" applyProtection="1">
      <protection hidden="1"/>
    </xf>
    <xf numFmtId="0" fontId="2" fillId="2" borderId="34" xfId="0" applyFont="1" applyFill="1" applyBorder="1" applyProtection="1">
      <protection hidden="1"/>
    </xf>
    <xf numFmtId="164" fontId="1" fillId="0" borderId="13" xfId="0" applyNumberFormat="1" applyFont="1" applyBorder="1" applyProtection="1">
      <protection hidden="1"/>
    </xf>
    <xf numFmtId="0" fontId="2" fillId="2" borderId="0" xfId="0" applyFont="1" applyFill="1" applyBorder="1" applyProtection="1">
      <protection hidden="1"/>
    </xf>
    <xf numFmtId="164" fontId="2" fillId="2" borderId="14" xfId="0" applyNumberFormat="1" applyFont="1" applyFill="1" applyBorder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B9" sqref="B9"/>
    </sheetView>
  </sheetViews>
  <sheetFormatPr defaultRowHeight="23.4" x14ac:dyDescent="0.45"/>
  <cols>
    <col min="1" max="1" width="83.33203125" style="69" bestFit="1" customWidth="1"/>
    <col min="2" max="2" width="19.77734375" style="93" bestFit="1" customWidth="1"/>
    <col min="3" max="13" width="19.33203125" style="69" bestFit="1" customWidth="1"/>
    <col min="14" max="16384" width="8.88671875" style="69"/>
  </cols>
  <sheetData>
    <row r="1" spans="1:13" x14ac:dyDescent="0.45">
      <c r="A1" s="64" t="s">
        <v>77</v>
      </c>
      <c r="B1" s="62"/>
      <c r="C1" s="62"/>
      <c r="D1" s="62"/>
      <c r="E1" s="62"/>
      <c r="F1" s="62"/>
      <c r="G1" s="62"/>
      <c r="H1" s="68"/>
      <c r="I1" s="68"/>
      <c r="J1" s="68"/>
      <c r="K1" s="68"/>
      <c r="L1" s="68"/>
      <c r="M1" s="68"/>
    </row>
    <row r="2" spans="1:13" x14ac:dyDescent="0.45">
      <c r="A2" s="64" t="s">
        <v>78</v>
      </c>
      <c r="B2" s="63"/>
      <c r="C2" s="63"/>
      <c r="D2" s="63"/>
      <c r="E2" s="63"/>
      <c r="F2" s="63"/>
      <c r="G2" s="63"/>
      <c r="H2" s="68"/>
      <c r="I2" s="68"/>
      <c r="J2" s="68"/>
      <c r="K2" s="68"/>
      <c r="L2" s="68"/>
      <c r="M2" s="68"/>
    </row>
    <row r="3" spans="1:13" ht="24" thickBot="1" x14ac:dyDescent="0.5">
      <c r="A3" s="64" t="s">
        <v>79</v>
      </c>
      <c r="B3" s="65"/>
      <c r="C3" s="65"/>
      <c r="D3" s="65"/>
      <c r="E3" s="65"/>
      <c r="F3" s="65"/>
      <c r="G3" s="65"/>
      <c r="H3" s="66"/>
      <c r="I3" s="66"/>
      <c r="J3" s="66"/>
      <c r="K3" s="66"/>
      <c r="L3" s="66"/>
      <c r="M3" s="66"/>
    </row>
    <row r="4" spans="1:13" x14ac:dyDescent="0.45">
      <c r="A4" s="70" t="s">
        <v>34</v>
      </c>
      <c r="B4" s="71" t="s">
        <v>39</v>
      </c>
      <c r="C4" s="72" t="s">
        <v>40</v>
      </c>
      <c r="D4" s="72" t="s">
        <v>41</v>
      </c>
      <c r="E4" s="72" t="s">
        <v>42</v>
      </c>
      <c r="F4" s="72" t="s">
        <v>43</v>
      </c>
      <c r="G4" s="72" t="s">
        <v>44</v>
      </c>
      <c r="H4" s="72" t="s">
        <v>45</v>
      </c>
      <c r="I4" s="72" t="s">
        <v>46</v>
      </c>
      <c r="J4" s="72" t="s">
        <v>47</v>
      </c>
      <c r="K4" s="72" t="s">
        <v>48</v>
      </c>
      <c r="L4" s="72" t="s">
        <v>49</v>
      </c>
      <c r="M4" s="72" t="s">
        <v>50</v>
      </c>
    </row>
    <row r="5" spans="1:13" x14ac:dyDescent="0.45">
      <c r="A5" s="73" t="s">
        <v>57</v>
      </c>
      <c r="B5" s="74">
        <f t="shared" ref="B5:M5" si="0">B6-B48</f>
        <v>0</v>
      </c>
      <c r="C5" s="74">
        <f t="shared" si="0"/>
        <v>0</v>
      </c>
      <c r="D5" s="74">
        <f t="shared" si="0"/>
        <v>0</v>
      </c>
      <c r="E5" s="74">
        <f t="shared" si="0"/>
        <v>0</v>
      </c>
      <c r="F5" s="74">
        <f t="shared" si="0"/>
        <v>0</v>
      </c>
      <c r="G5" s="74">
        <f t="shared" si="0"/>
        <v>0</v>
      </c>
      <c r="H5" s="74">
        <f t="shared" si="0"/>
        <v>0</v>
      </c>
      <c r="I5" s="74">
        <f t="shared" si="0"/>
        <v>0</v>
      </c>
      <c r="J5" s="74">
        <f t="shared" si="0"/>
        <v>0</v>
      </c>
      <c r="K5" s="74">
        <f t="shared" si="0"/>
        <v>0</v>
      </c>
      <c r="L5" s="74">
        <f t="shared" si="0"/>
        <v>0</v>
      </c>
      <c r="M5" s="74">
        <f t="shared" si="0"/>
        <v>0</v>
      </c>
    </row>
    <row r="6" spans="1:13" ht="22.2" customHeight="1" thickBot="1" x14ac:dyDescent="0.5">
      <c r="A6" s="75" t="s">
        <v>59</v>
      </c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2.2" customHeight="1" thickBot="1" x14ac:dyDescent="0.5">
      <c r="A7" s="76" t="s">
        <v>24</v>
      </c>
      <c r="B7" s="77">
        <f>SUM(B8:B13)+SUM(B16:B20)</f>
        <v>0</v>
      </c>
      <c r="C7" s="77">
        <f t="shared" ref="C7:M7" si="1">SUM(C8:C13)+SUM(C16:C20)</f>
        <v>0</v>
      </c>
      <c r="D7" s="77">
        <f t="shared" si="1"/>
        <v>0</v>
      </c>
      <c r="E7" s="77">
        <f t="shared" si="1"/>
        <v>0</v>
      </c>
      <c r="F7" s="77">
        <f t="shared" si="1"/>
        <v>0</v>
      </c>
      <c r="G7" s="77">
        <f t="shared" si="1"/>
        <v>0</v>
      </c>
      <c r="H7" s="77">
        <f t="shared" si="1"/>
        <v>0</v>
      </c>
      <c r="I7" s="77">
        <f t="shared" si="1"/>
        <v>0</v>
      </c>
      <c r="J7" s="77">
        <f t="shared" si="1"/>
        <v>0</v>
      </c>
      <c r="K7" s="77">
        <f t="shared" si="1"/>
        <v>0</v>
      </c>
      <c r="L7" s="77">
        <f t="shared" si="1"/>
        <v>0</v>
      </c>
      <c r="M7" s="77">
        <f t="shared" si="1"/>
        <v>0</v>
      </c>
    </row>
    <row r="8" spans="1:13" ht="22.2" customHeight="1" x14ac:dyDescent="0.45">
      <c r="A8" s="78" t="s">
        <v>14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22.2" customHeight="1" x14ac:dyDescent="0.45">
      <c r="A9" s="79" t="s">
        <v>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ht="22.2" customHeight="1" x14ac:dyDescent="0.45">
      <c r="A10" s="79" t="s">
        <v>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22.2" customHeight="1" x14ac:dyDescent="0.45">
      <c r="A11" s="79" t="s">
        <v>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ht="22.2" customHeight="1" x14ac:dyDescent="0.45">
      <c r="A12" s="79" t="s">
        <v>58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ht="22.2" customHeight="1" x14ac:dyDescent="0.45">
      <c r="A13" s="79" t="s">
        <v>32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ht="22.2" customHeight="1" x14ac:dyDescent="0.45">
      <c r="A14" s="79" t="s">
        <v>80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</row>
    <row r="15" spans="1:13" ht="22.2" customHeight="1" x14ac:dyDescent="0.45">
      <c r="A15" s="79" t="s">
        <v>81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</row>
    <row r="16" spans="1:13" ht="22.2" customHeight="1" x14ac:dyDescent="0.45">
      <c r="A16" s="79" t="s">
        <v>19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ht="22.2" customHeight="1" x14ac:dyDescent="0.45">
      <c r="A17" s="79" t="s">
        <v>21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22.2" customHeight="1" x14ac:dyDescent="0.45">
      <c r="A18" s="79" t="s">
        <v>37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22.2" customHeight="1" x14ac:dyDescent="0.45">
      <c r="A19" s="79" t="s">
        <v>38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ht="22.2" customHeight="1" x14ac:dyDescent="0.45">
      <c r="A20" s="79" t="s">
        <v>31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ht="22.2" customHeight="1" x14ac:dyDescent="0.45">
      <c r="A21" s="79" t="s">
        <v>60</v>
      </c>
      <c r="B21" s="81">
        <f>B6-B22-B32</f>
        <v>0</v>
      </c>
      <c r="C21" s="81">
        <f t="shared" ref="C21:M21" si="2">C6-C22-C32</f>
        <v>0</v>
      </c>
      <c r="D21" s="81">
        <f t="shared" si="2"/>
        <v>0</v>
      </c>
      <c r="E21" s="81">
        <f t="shared" si="2"/>
        <v>0</v>
      </c>
      <c r="F21" s="81">
        <f t="shared" si="2"/>
        <v>0</v>
      </c>
      <c r="G21" s="81">
        <f t="shared" si="2"/>
        <v>0</v>
      </c>
      <c r="H21" s="81">
        <f t="shared" si="2"/>
        <v>0</v>
      </c>
      <c r="I21" s="81">
        <f t="shared" si="2"/>
        <v>0</v>
      </c>
      <c r="J21" s="81">
        <f t="shared" si="2"/>
        <v>0</v>
      </c>
      <c r="K21" s="81">
        <f t="shared" si="2"/>
        <v>0</v>
      </c>
      <c r="L21" s="81">
        <f t="shared" si="2"/>
        <v>0</v>
      </c>
      <c r="M21" s="81">
        <f t="shared" si="2"/>
        <v>0</v>
      </c>
    </row>
    <row r="22" spans="1:13" ht="22.2" customHeight="1" x14ac:dyDescent="0.45">
      <c r="A22" s="82" t="s">
        <v>13</v>
      </c>
      <c r="B22" s="83">
        <f>SUM(B23:B31)</f>
        <v>0</v>
      </c>
      <c r="C22" s="83">
        <f t="shared" ref="C22:M22" si="3">SUM(C23:C31)</f>
        <v>0</v>
      </c>
      <c r="D22" s="83">
        <f t="shared" si="3"/>
        <v>0</v>
      </c>
      <c r="E22" s="83">
        <f t="shared" si="3"/>
        <v>0</v>
      </c>
      <c r="F22" s="83">
        <f t="shared" si="3"/>
        <v>0</v>
      </c>
      <c r="G22" s="83">
        <f t="shared" si="3"/>
        <v>0</v>
      </c>
      <c r="H22" s="83">
        <f t="shared" si="3"/>
        <v>0</v>
      </c>
      <c r="I22" s="83">
        <f t="shared" si="3"/>
        <v>0</v>
      </c>
      <c r="J22" s="83">
        <f t="shared" si="3"/>
        <v>0</v>
      </c>
      <c r="K22" s="83">
        <f t="shared" si="3"/>
        <v>0</v>
      </c>
      <c r="L22" s="83">
        <f t="shared" si="3"/>
        <v>0</v>
      </c>
      <c r="M22" s="83">
        <f t="shared" si="3"/>
        <v>0</v>
      </c>
    </row>
    <row r="23" spans="1:13" ht="22.2" customHeight="1" x14ac:dyDescent="0.45">
      <c r="A23" s="79" t="s">
        <v>11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ht="22.2" customHeight="1" x14ac:dyDescent="0.45">
      <c r="A24" s="79" t="s">
        <v>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ht="22.2" customHeight="1" x14ac:dyDescent="0.45">
      <c r="A25" s="79" t="s">
        <v>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 ht="22.2" customHeight="1" x14ac:dyDescent="0.45">
      <c r="A26" s="79" t="s">
        <v>6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 ht="22.2" customHeight="1" x14ac:dyDescent="0.45">
      <c r="A27" s="79" t="s">
        <v>30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 ht="22.2" customHeight="1" x14ac:dyDescent="0.45">
      <c r="A28" s="79" t="s">
        <v>22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ht="22.2" customHeight="1" x14ac:dyDescent="0.45">
      <c r="A29" s="79" t="s">
        <v>33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ht="22.2" customHeight="1" x14ac:dyDescent="0.45">
      <c r="A30" s="79" t="s">
        <v>23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3" ht="22.2" customHeight="1" x14ac:dyDescent="0.45">
      <c r="A31" s="79" t="s">
        <v>20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 ht="22.2" customHeight="1" x14ac:dyDescent="0.45">
      <c r="A32" s="82" t="s">
        <v>9</v>
      </c>
      <c r="B32" s="83">
        <f>B33+B34+B35+B36+B37+B38</f>
        <v>0</v>
      </c>
      <c r="C32" s="83">
        <f t="shared" ref="C32:M32" si="4">C33+C34+C35+C36+C37+C38</f>
        <v>0</v>
      </c>
      <c r="D32" s="83">
        <f t="shared" si="4"/>
        <v>0</v>
      </c>
      <c r="E32" s="83">
        <f t="shared" si="4"/>
        <v>0</v>
      </c>
      <c r="F32" s="83">
        <f t="shared" si="4"/>
        <v>0</v>
      </c>
      <c r="G32" s="83">
        <f t="shared" si="4"/>
        <v>0</v>
      </c>
      <c r="H32" s="83">
        <f t="shared" si="4"/>
        <v>0</v>
      </c>
      <c r="I32" s="83">
        <f t="shared" si="4"/>
        <v>0</v>
      </c>
      <c r="J32" s="83">
        <f t="shared" si="4"/>
        <v>0</v>
      </c>
      <c r="K32" s="83">
        <f t="shared" si="4"/>
        <v>0</v>
      </c>
      <c r="L32" s="83">
        <f t="shared" si="4"/>
        <v>0</v>
      </c>
      <c r="M32" s="83">
        <f t="shared" si="4"/>
        <v>0</v>
      </c>
    </row>
    <row r="33" spans="1:13" ht="22.2" customHeight="1" x14ac:dyDescent="0.45">
      <c r="A33" s="79" t="s">
        <v>17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ht="22.2" customHeight="1" x14ac:dyDescent="0.45">
      <c r="A34" s="79" t="s">
        <v>12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ht="22.2" customHeight="1" x14ac:dyDescent="0.45">
      <c r="A35" s="79" t="s">
        <v>35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ht="22.2" customHeight="1" x14ac:dyDescent="0.45">
      <c r="A36" s="79" t="s">
        <v>36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ht="22.2" customHeight="1" x14ac:dyDescent="0.45">
      <c r="A37" s="79" t="s">
        <v>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ht="22.2" customHeight="1" x14ac:dyDescent="0.45">
      <c r="A38" s="79" t="s">
        <v>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ht="22.2" customHeight="1" x14ac:dyDescent="0.45">
      <c r="A39" s="82" t="s">
        <v>25</v>
      </c>
      <c r="B39" s="84">
        <f>B40+B41-B42+B43</f>
        <v>0</v>
      </c>
      <c r="C39" s="84">
        <f t="shared" ref="C39:M39" si="5">C40+C41-C42+C43</f>
        <v>0</v>
      </c>
      <c r="D39" s="84">
        <f t="shared" si="5"/>
        <v>0</v>
      </c>
      <c r="E39" s="84">
        <f t="shared" si="5"/>
        <v>0</v>
      </c>
      <c r="F39" s="84">
        <f t="shared" si="5"/>
        <v>0</v>
      </c>
      <c r="G39" s="84">
        <f t="shared" si="5"/>
        <v>0</v>
      </c>
      <c r="H39" s="84">
        <f t="shared" si="5"/>
        <v>0</v>
      </c>
      <c r="I39" s="84">
        <f t="shared" si="5"/>
        <v>0</v>
      </c>
      <c r="J39" s="84">
        <f t="shared" si="5"/>
        <v>0</v>
      </c>
      <c r="K39" s="84">
        <f t="shared" si="5"/>
        <v>0</v>
      </c>
      <c r="L39" s="84">
        <f t="shared" si="5"/>
        <v>0</v>
      </c>
      <c r="M39" s="84">
        <f t="shared" si="5"/>
        <v>0</v>
      </c>
    </row>
    <row r="40" spans="1:13" ht="22.2" customHeight="1" x14ac:dyDescent="0.45">
      <c r="A40" s="79" t="s">
        <v>15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ht="22.2" customHeight="1" x14ac:dyDescent="0.45">
      <c r="A41" s="79" t="s">
        <v>16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ht="22.2" customHeight="1" x14ac:dyDescent="0.45">
      <c r="A42" s="79" t="s">
        <v>18</v>
      </c>
      <c r="B42" s="80">
        <f>(B14*364)+(B15*264)</f>
        <v>0</v>
      </c>
      <c r="C42" s="80">
        <f t="shared" ref="C42:M42" si="6">(C14*364)+(C15*264)</f>
        <v>0</v>
      </c>
      <c r="D42" s="80">
        <f t="shared" si="6"/>
        <v>0</v>
      </c>
      <c r="E42" s="80">
        <f t="shared" si="6"/>
        <v>0</v>
      </c>
      <c r="F42" s="80">
        <f t="shared" si="6"/>
        <v>0</v>
      </c>
      <c r="G42" s="80">
        <f t="shared" si="6"/>
        <v>0</v>
      </c>
      <c r="H42" s="80">
        <f t="shared" si="6"/>
        <v>0</v>
      </c>
      <c r="I42" s="80">
        <f t="shared" si="6"/>
        <v>0</v>
      </c>
      <c r="J42" s="80">
        <f t="shared" si="6"/>
        <v>0</v>
      </c>
      <c r="K42" s="80">
        <f t="shared" si="6"/>
        <v>0</v>
      </c>
      <c r="L42" s="80">
        <f t="shared" si="6"/>
        <v>0</v>
      </c>
      <c r="M42" s="80">
        <f t="shared" si="6"/>
        <v>0</v>
      </c>
    </row>
    <row r="43" spans="1:13" ht="22.2" customHeight="1" thickBot="1" x14ac:dyDescent="0.5">
      <c r="A43" s="79" t="s">
        <v>7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ht="22.2" hidden="1" customHeight="1" x14ac:dyDescent="0.45">
      <c r="A44" s="79" t="s">
        <v>10</v>
      </c>
      <c r="B44" s="85">
        <f t="shared" ref="B44:M44" si="7">B9+B20+B26+B27</f>
        <v>0</v>
      </c>
      <c r="C44" s="86">
        <f t="shared" si="7"/>
        <v>0</v>
      </c>
      <c r="D44" s="86">
        <f t="shared" si="7"/>
        <v>0</v>
      </c>
      <c r="E44" s="86">
        <f t="shared" si="7"/>
        <v>0</v>
      </c>
      <c r="F44" s="86">
        <f t="shared" si="7"/>
        <v>0</v>
      </c>
      <c r="G44" s="86">
        <f t="shared" si="7"/>
        <v>0</v>
      </c>
      <c r="H44" s="86">
        <f t="shared" si="7"/>
        <v>0</v>
      </c>
      <c r="I44" s="86">
        <f t="shared" si="7"/>
        <v>0</v>
      </c>
      <c r="J44" s="86">
        <f t="shared" si="7"/>
        <v>0</v>
      </c>
      <c r="K44" s="86">
        <f t="shared" si="7"/>
        <v>0</v>
      </c>
      <c r="L44" s="86">
        <f t="shared" si="7"/>
        <v>0</v>
      </c>
      <c r="M44" s="86">
        <f t="shared" si="7"/>
        <v>0</v>
      </c>
    </row>
    <row r="45" spans="1:13" ht="22.2" hidden="1" customHeight="1" thickBot="1" x14ac:dyDescent="0.5">
      <c r="A45" s="75" t="s">
        <v>26</v>
      </c>
      <c r="B45" s="87">
        <f t="shared" ref="B45:M45" si="8">B41+B13+B16+B17+B28+B29</f>
        <v>0</v>
      </c>
      <c r="C45" s="88">
        <f t="shared" si="8"/>
        <v>0</v>
      </c>
      <c r="D45" s="88">
        <f t="shared" si="8"/>
        <v>0</v>
      </c>
      <c r="E45" s="88">
        <f t="shared" si="8"/>
        <v>0</v>
      </c>
      <c r="F45" s="88">
        <f t="shared" si="8"/>
        <v>0</v>
      </c>
      <c r="G45" s="88">
        <f t="shared" si="8"/>
        <v>0</v>
      </c>
      <c r="H45" s="88">
        <f t="shared" si="8"/>
        <v>0</v>
      </c>
      <c r="I45" s="88">
        <f t="shared" si="8"/>
        <v>0</v>
      </c>
      <c r="J45" s="88">
        <f t="shared" si="8"/>
        <v>0</v>
      </c>
      <c r="K45" s="88">
        <f t="shared" si="8"/>
        <v>0</v>
      </c>
      <c r="L45" s="88">
        <f t="shared" si="8"/>
        <v>0</v>
      </c>
      <c r="M45" s="88">
        <f t="shared" si="8"/>
        <v>0</v>
      </c>
    </row>
    <row r="46" spans="1:13" ht="22.2" customHeight="1" x14ac:dyDescent="0.45">
      <c r="A46" s="89" t="s">
        <v>27</v>
      </c>
      <c r="B46" s="90">
        <f>B7+B22</f>
        <v>0</v>
      </c>
      <c r="C46" s="90">
        <f t="shared" ref="C46:M46" si="9">C7+C22</f>
        <v>0</v>
      </c>
      <c r="D46" s="90">
        <f t="shared" si="9"/>
        <v>0</v>
      </c>
      <c r="E46" s="90">
        <f t="shared" si="9"/>
        <v>0</v>
      </c>
      <c r="F46" s="90">
        <f t="shared" si="9"/>
        <v>0</v>
      </c>
      <c r="G46" s="90">
        <f t="shared" si="9"/>
        <v>0</v>
      </c>
      <c r="H46" s="90">
        <f t="shared" si="9"/>
        <v>0</v>
      </c>
      <c r="I46" s="90">
        <f t="shared" si="9"/>
        <v>0</v>
      </c>
      <c r="J46" s="90">
        <f t="shared" si="9"/>
        <v>0</v>
      </c>
      <c r="K46" s="90">
        <f t="shared" si="9"/>
        <v>0</v>
      </c>
      <c r="L46" s="90">
        <f t="shared" si="9"/>
        <v>0</v>
      </c>
      <c r="M46" s="90">
        <f t="shared" si="9"/>
        <v>0</v>
      </c>
    </row>
    <row r="47" spans="1:13" ht="22.2" customHeight="1" x14ac:dyDescent="0.45">
      <c r="A47" s="79" t="s">
        <v>28</v>
      </c>
      <c r="B47" s="85">
        <f>B39+B32</f>
        <v>0</v>
      </c>
      <c r="C47" s="85">
        <f t="shared" ref="C47:M47" si="10">C39+C32</f>
        <v>0</v>
      </c>
      <c r="D47" s="85">
        <f t="shared" si="10"/>
        <v>0</v>
      </c>
      <c r="E47" s="85">
        <f t="shared" si="10"/>
        <v>0</v>
      </c>
      <c r="F47" s="85">
        <f t="shared" si="10"/>
        <v>0</v>
      </c>
      <c r="G47" s="85">
        <f t="shared" si="10"/>
        <v>0</v>
      </c>
      <c r="H47" s="85">
        <f t="shared" si="10"/>
        <v>0</v>
      </c>
      <c r="I47" s="85">
        <f t="shared" si="10"/>
        <v>0</v>
      </c>
      <c r="J47" s="85">
        <f t="shared" si="10"/>
        <v>0</v>
      </c>
      <c r="K47" s="85">
        <f t="shared" si="10"/>
        <v>0</v>
      </c>
      <c r="L47" s="85">
        <f t="shared" si="10"/>
        <v>0</v>
      </c>
      <c r="M47" s="85">
        <f t="shared" si="10"/>
        <v>0</v>
      </c>
    </row>
    <row r="48" spans="1:13" ht="24" thickBot="1" x14ac:dyDescent="0.5">
      <c r="A48" s="91" t="s">
        <v>29</v>
      </c>
      <c r="B48" s="92">
        <f>B46-B47</f>
        <v>0</v>
      </c>
      <c r="C48" s="92">
        <f t="shared" ref="C48:M48" si="11">C46-C47</f>
        <v>0</v>
      </c>
      <c r="D48" s="92">
        <f t="shared" si="11"/>
        <v>0</v>
      </c>
      <c r="E48" s="92">
        <f t="shared" si="11"/>
        <v>0</v>
      </c>
      <c r="F48" s="92">
        <f t="shared" si="11"/>
        <v>0</v>
      </c>
      <c r="G48" s="92">
        <f t="shared" si="11"/>
        <v>0</v>
      </c>
      <c r="H48" s="92">
        <f t="shared" si="11"/>
        <v>0</v>
      </c>
      <c r="I48" s="92">
        <f t="shared" si="11"/>
        <v>0</v>
      </c>
      <c r="J48" s="92">
        <f t="shared" si="11"/>
        <v>0</v>
      </c>
      <c r="K48" s="92">
        <f t="shared" si="11"/>
        <v>0</v>
      </c>
      <c r="L48" s="92">
        <f t="shared" si="11"/>
        <v>0</v>
      </c>
      <c r="M48" s="92">
        <f t="shared" si="11"/>
        <v>0</v>
      </c>
    </row>
    <row r="49" spans="3:3" x14ac:dyDescent="0.45">
      <c r="C49" s="94"/>
    </row>
    <row r="50" spans="3:3" x14ac:dyDescent="0.45">
      <c r="C50" s="94"/>
    </row>
    <row r="51" spans="3:3" x14ac:dyDescent="0.45">
      <c r="C51" s="94"/>
    </row>
  </sheetData>
  <sheetProtection password="8D8E" sheet="1" objects="1" scenarios="1"/>
  <mergeCells count="2">
    <mergeCell ref="B1:G1"/>
    <mergeCell ref="B2:G2"/>
  </mergeCells>
  <pageMargins left="0.70866141732283472" right="0.70866141732283472" top="0.74803149606299213" bottom="0.74803149606299213" header="0.31496062992125984" footer="0.31496062992125984"/>
  <pageSetup scale="65" orientation="portrait" r:id="rId1"/>
  <ignoredErrors>
    <ignoredError sqref="B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5"/>
  <sheetViews>
    <sheetView workbookViewId="0">
      <selection activeCell="B15" sqref="B15"/>
    </sheetView>
  </sheetViews>
  <sheetFormatPr defaultRowHeight="14.4" x14ac:dyDescent="0.3"/>
  <cols>
    <col min="1" max="1" width="81.44140625" bestFit="1" customWidth="1"/>
    <col min="2" max="2" width="18.88671875" bestFit="1" customWidth="1"/>
  </cols>
  <sheetData>
    <row r="1" spans="1:2" ht="24" thickBot="1" x14ac:dyDescent="0.5">
      <c r="A1" s="121">
        <f>Master!B1</f>
        <v>0</v>
      </c>
      <c r="B1" s="48" t="s">
        <v>69</v>
      </c>
    </row>
    <row r="2" spans="1:2" ht="24" thickBot="1" x14ac:dyDescent="0.5">
      <c r="A2" s="135">
        <f>Master!B2</f>
        <v>0</v>
      </c>
      <c r="B2" s="136">
        <f>Master!J3</f>
        <v>0</v>
      </c>
    </row>
    <row r="3" spans="1:2" ht="23.4" x14ac:dyDescent="0.45">
      <c r="A3" s="45" t="s">
        <v>14</v>
      </c>
      <c r="B3" s="137">
        <f>Master!J8</f>
        <v>0</v>
      </c>
    </row>
    <row r="4" spans="1:2" ht="23.4" x14ac:dyDescent="0.45">
      <c r="A4" s="38" t="s">
        <v>15</v>
      </c>
      <c r="B4" s="138">
        <f>Master!J40</f>
        <v>0</v>
      </c>
    </row>
    <row r="5" spans="1:2" ht="23.4" x14ac:dyDescent="0.45">
      <c r="A5" s="38" t="s">
        <v>16</v>
      </c>
      <c r="B5" s="138">
        <f>Master!J41</f>
        <v>0</v>
      </c>
    </row>
    <row r="6" spans="1:2" ht="23.4" x14ac:dyDescent="0.45">
      <c r="A6" s="38" t="s">
        <v>0</v>
      </c>
      <c r="B6" s="138">
        <f>Master!J9</f>
        <v>0</v>
      </c>
    </row>
    <row r="7" spans="1:2" ht="23.4" x14ac:dyDescent="0.45">
      <c r="A7" s="38" t="s">
        <v>1</v>
      </c>
      <c r="B7" s="138">
        <f>Master!J10</f>
        <v>0</v>
      </c>
    </row>
    <row r="8" spans="1:2" ht="23.4" x14ac:dyDescent="0.45">
      <c r="A8" s="38" t="s">
        <v>2</v>
      </c>
      <c r="B8" s="138">
        <f>Master!J11</f>
        <v>0</v>
      </c>
    </row>
    <row r="9" spans="1:2" ht="23.4" x14ac:dyDescent="0.45">
      <c r="A9" s="38" t="s">
        <v>58</v>
      </c>
      <c r="B9" s="138">
        <f>Master!J12</f>
        <v>0</v>
      </c>
    </row>
    <row r="10" spans="1:2" ht="23.4" x14ac:dyDescent="0.45">
      <c r="A10" s="38" t="s">
        <v>32</v>
      </c>
      <c r="B10" s="138">
        <f>Master!J13</f>
        <v>0</v>
      </c>
    </row>
    <row r="11" spans="1:2" ht="23.4" x14ac:dyDescent="0.45">
      <c r="A11" s="38" t="s">
        <v>55</v>
      </c>
      <c r="B11" s="138">
        <f>Master!J33</f>
        <v>0</v>
      </c>
    </row>
    <row r="12" spans="1:2" ht="23.4" x14ac:dyDescent="0.45">
      <c r="A12" s="38" t="s">
        <v>18</v>
      </c>
      <c r="B12" s="138">
        <f>Master!J42</f>
        <v>0</v>
      </c>
    </row>
    <row r="13" spans="1:2" ht="23.4" x14ac:dyDescent="0.45">
      <c r="A13" s="38" t="s">
        <v>19</v>
      </c>
      <c r="B13" s="138">
        <f>Master!J16</f>
        <v>0</v>
      </c>
    </row>
    <row r="14" spans="1:2" ht="23.4" x14ac:dyDescent="0.45">
      <c r="A14" s="38" t="s">
        <v>37</v>
      </c>
      <c r="B14" s="138">
        <f>Master!J18</f>
        <v>0</v>
      </c>
    </row>
    <row r="15" spans="1:2" ht="23.4" x14ac:dyDescent="0.45">
      <c r="A15" s="38" t="s">
        <v>22</v>
      </c>
      <c r="B15" s="138">
        <f>Master!J28</f>
        <v>0</v>
      </c>
    </row>
    <row r="16" spans="1:2" ht="23.4" x14ac:dyDescent="0.45">
      <c r="A16" s="38" t="s">
        <v>23</v>
      </c>
      <c r="B16" s="138">
        <f>Master!J30</f>
        <v>0</v>
      </c>
    </row>
    <row r="17" spans="1:2" ht="23.4" x14ac:dyDescent="0.45">
      <c r="A17" s="38" t="s">
        <v>35</v>
      </c>
      <c r="B17" s="138">
        <f>Master!J35</f>
        <v>0</v>
      </c>
    </row>
    <row r="18" spans="1:2" ht="23.4" x14ac:dyDescent="0.45">
      <c r="A18" s="38" t="s">
        <v>21</v>
      </c>
      <c r="B18" s="138">
        <f>Master!J17</f>
        <v>0</v>
      </c>
    </row>
    <row r="19" spans="1:2" ht="23.4" x14ac:dyDescent="0.45">
      <c r="A19" s="38" t="s">
        <v>38</v>
      </c>
      <c r="B19" s="138">
        <f>Master!J19</f>
        <v>0</v>
      </c>
    </row>
    <row r="20" spans="1:2" ht="23.4" x14ac:dyDescent="0.45">
      <c r="A20" s="38" t="s">
        <v>33</v>
      </c>
      <c r="B20" s="138">
        <f>Master!J29</f>
        <v>0</v>
      </c>
    </row>
    <row r="21" spans="1:2" ht="23.4" x14ac:dyDescent="0.45">
      <c r="A21" s="38" t="s">
        <v>20</v>
      </c>
      <c r="B21" s="138">
        <f>Master!J31</f>
        <v>0</v>
      </c>
    </row>
    <row r="22" spans="1:2" ht="23.4" x14ac:dyDescent="0.45">
      <c r="A22" s="38" t="s">
        <v>36</v>
      </c>
      <c r="B22" s="138">
        <f>Master!J36</f>
        <v>0</v>
      </c>
    </row>
    <row r="23" spans="1:2" ht="23.4" x14ac:dyDescent="0.45">
      <c r="A23" s="38" t="s">
        <v>51</v>
      </c>
      <c r="B23" s="138">
        <f>Master!J24</f>
        <v>0</v>
      </c>
    </row>
    <row r="24" spans="1:2" ht="23.4" x14ac:dyDescent="0.45">
      <c r="A24" s="38" t="s">
        <v>52</v>
      </c>
      <c r="B24" s="138">
        <f>Master!J37</f>
        <v>0</v>
      </c>
    </row>
    <row r="25" spans="1:2" ht="23.4" x14ac:dyDescent="0.45">
      <c r="A25" s="38" t="s">
        <v>31</v>
      </c>
      <c r="B25" s="138">
        <f>Master!J20</f>
        <v>0</v>
      </c>
    </row>
    <row r="26" spans="1:2" ht="23.4" x14ac:dyDescent="0.45">
      <c r="A26" s="38" t="s">
        <v>56</v>
      </c>
      <c r="B26" s="138">
        <f>Master!J27</f>
        <v>0</v>
      </c>
    </row>
    <row r="27" spans="1:2" ht="23.4" x14ac:dyDescent="0.45">
      <c r="A27" s="39" t="s">
        <v>53</v>
      </c>
      <c r="B27" s="138">
        <f>Master!J25</f>
        <v>0</v>
      </c>
    </row>
    <row r="28" spans="1:2" ht="23.4" x14ac:dyDescent="0.45">
      <c r="A28" s="39" t="s">
        <v>6</v>
      </c>
      <c r="B28" s="138">
        <f>Master!J26</f>
        <v>0</v>
      </c>
    </row>
    <row r="29" spans="1:2" ht="23.4" x14ac:dyDescent="0.45">
      <c r="A29" s="39" t="s">
        <v>11</v>
      </c>
      <c r="B29" s="138">
        <f>Master!J23</f>
        <v>0</v>
      </c>
    </row>
    <row r="30" spans="1:2" ht="23.4" x14ac:dyDescent="0.45">
      <c r="A30" s="39" t="s">
        <v>12</v>
      </c>
      <c r="B30" s="138">
        <f>Master!J34</f>
        <v>0</v>
      </c>
    </row>
    <row r="31" spans="1:2" ht="23.4" x14ac:dyDescent="0.45">
      <c r="A31" s="39" t="s">
        <v>54</v>
      </c>
      <c r="B31" s="138">
        <f>Master!J43</f>
        <v>0</v>
      </c>
    </row>
    <row r="32" spans="1:2" ht="24" thickBot="1" x14ac:dyDescent="0.5">
      <c r="A32" s="46" t="s">
        <v>8</v>
      </c>
      <c r="B32" s="139">
        <f>Master!J38</f>
        <v>0</v>
      </c>
    </row>
    <row r="33" spans="1:2" ht="23.4" x14ac:dyDescent="0.45">
      <c r="A33" s="43" t="s">
        <v>27</v>
      </c>
      <c r="B33" s="132">
        <f>Master!J46</f>
        <v>0</v>
      </c>
    </row>
    <row r="34" spans="1:2" ht="23.4" x14ac:dyDescent="0.45">
      <c r="A34" s="40" t="s">
        <v>28</v>
      </c>
      <c r="B34" s="133">
        <f>Master!J47</f>
        <v>0</v>
      </c>
    </row>
    <row r="35" spans="1:2" ht="24" thickBot="1" x14ac:dyDescent="0.5">
      <c r="A35" s="41" t="s">
        <v>29</v>
      </c>
      <c r="B35" s="134">
        <f>Master!J48</f>
        <v>0</v>
      </c>
    </row>
  </sheetData>
  <sheetProtection password="8D8E" sheet="1" objects="1" scenarios="1"/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5"/>
  <sheetViews>
    <sheetView workbookViewId="0">
      <selection activeCell="B4" sqref="B4"/>
    </sheetView>
  </sheetViews>
  <sheetFormatPr defaultRowHeight="14.4" x14ac:dyDescent="0.3"/>
  <cols>
    <col min="1" max="1" width="81.44140625" bestFit="1" customWidth="1"/>
    <col min="2" max="2" width="20.5546875" bestFit="1" customWidth="1"/>
  </cols>
  <sheetData>
    <row r="1" spans="1:2" ht="24" thickBot="1" x14ac:dyDescent="0.5">
      <c r="A1" s="121">
        <f>Master!B1</f>
        <v>0</v>
      </c>
      <c r="B1" s="48" t="s">
        <v>70</v>
      </c>
    </row>
    <row r="2" spans="1:2" ht="24" thickBot="1" x14ac:dyDescent="0.5">
      <c r="A2" s="135">
        <f>Master!B2</f>
        <v>0</v>
      </c>
      <c r="B2" s="122">
        <f>Master!K3</f>
        <v>0</v>
      </c>
    </row>
    <row r="3" spans="1:2" ht="23.4" x14ac:dyDescent="0.45">
      <c r="A3" s="45" t="s">
        <v>14</v>
      </c>
      <c r="B3" s="123">
        <f>Master!K8</f>
        <v>0</v>
      </c>
    </row>
    <row r="4" spans="1:2" ht="23.4" x14ac:dyDescent="0.45">
      <c r="A4" s="38" t="s">
        <v>15</v>
      </c>
      <c r="B4" s="124">
        <f>Master!K40</f>
        <v>0</v>
      </c>
    </row>
    <row r="5" spans="1:2" ht="23.4" x14ac:dyDescent="0.45">
      <c r="A5" s="38" t="s">
        <v>16</v>
      </c>
      <c r="B5" s="124">
        <f>Master!K41</f>
        <v>0</v>
      </c>
    </row>
    <row r="6" spans="1:2" ht="23.4" x14ac:dyDescent="0.45">
      <c r="A6" s="38" t="s">
        <v>0</v>
      </c>
      <c r="B6" s="124">
        <f>Master!K9</f>
        <v>0</v>
      </c>
    </row>
    <row r="7" spans="1:2" ht="23.4" x14ac:dyDescent="0.45">
      <c r="A7" s="38" t="s">
        <v>1</v>
      </c>
      <c r="B7" s="124">
        <f>Master!K10</f>
        <v>0</v>
      </c>
    </row>
    <row r="8" spans="1:2" ht="23.4" x14ac:dyDescent="0.45">
      <c r="A8" s="38" t="s">
        <v>2</v>
      </c>
      <c r="B8" s="124">
        <f>Master!K11</f>
        <v>0</v>
      </c>
    </row>
    <row r="9" spans="1:2" ht="23.4" x14ac:dyDescent="0.45">
      <c r="A9" s="38" t="s">
        <v>58</v>
      </c>
      <c r="B9" s="124">
        <f>Master!K12</f>
        <v>0</v>
      </c>
    </row>
    <row r="10" spans="1:2" ht="23.4" x14ac:dyDescent="0.45">
      <c r="A10" s="38" t="s">
        <v>32</v>
      </c>
      <c r="B10" s="124">
        <f>Master!K13</f>
        <v>0</v>
      </c>
    </row>
    <row r="11" spans="1:2" ht="23.4" x14ac:dyDescent="0.45">
      <c r="A11" s="38" t="s">
        <v>55</v>
      </c>
      <c r="B11" s="124">
        <f>Master!K33</f>
        <v>0</v>
      </c>
    </row>
    <row r="12" spans="1:2" ht="23.4" x14ac:dyDescent="0.45">
      <c r="A12" s="38" t="s">
        <v>18</v>
      </c>
      <c r="B12" s="124">
        <f>Master!K42</f>
        <v>0</v>
      </c>
    </row>
    <row r="13" spans="1:2" ht="23.4" x14ac:dyDescent="0.45">
      <c r="A13" s="38" t="s">
        <v>19</v>
      </c>
      <c r="B13" s="124">
        <f>Master!K16</f>
        <v>0</v>
      </c>
    </row>
    <row r="14" spans="1:2" ht="23.4" x14ac:dyDescent="0.45">
      <c r="A14" s="38" t="s">
        <v>37</v>
      </c>
      <c r="B14" s="124">
        <f>Master!K18</f>
        <v>0</v>
      </c>
    </row>
    <row r="15" spans="1:2" ht="23.4" x14ac:dyDescent="0.45">
      <c r="A15" s="38" t="s">
        <v>22</v>
      </c>
      <c r="B15" s="124">
        <f>Master!K28</f>
        <v>0</v>
      </c>
    </row>
    <row r="16" spans="1:2" ht="23.4" x14ac:dyDescent="0.45">
      <c r="A16" s="38" t="s">
        <v>23</v>
      </c>
      <c r="B16" s="124">
        <f>Master!K30</f>
        <v>0</v>
      </c>
    </row>
    <row r="17" spans="1:2" ht="23.4" x14ac:dyDescent="0.45">
      <c r="A17" s="38" t="s">
        <v>35</v>
      </c>
      <c r="B17" s="124">
        <f>Master!K35</f>
        <v>0</v>
      </c>
    </row>
    <row r="18" spans="1:2" ht="23.4" x14ac:dyDescent="0.45">
      <c r="A18" s="38" t="s">
        <v>21</v>
      </c>
      <c r="B18" s="124">
        <f>Master!K17</f>
        <v>0</v>
      </c>
    </row>
    <row r="19" spans="1:2" ht="23.4" x14ac:dyDescent="0.45">
      <c r="A19" s="38" t="s">
        <v>38</v>
      </c>
      <c r="B19" s="124">
        <f>Master!K19</f>
        <v>0</v>
      </c>
    </row>
    <row r="20" spans="1:2" ht="23.4" x14ac:dyDescent="0.45">
      <c r="A20" s="38" t="s">
        <v>33</v>
      </c>
      <c r="B20" s="124">
        <f>Master!K29</f>
        <v>0</v>
      </c>
    </row>
    <row r="21" spans="1:2" ht="23.4" x14ac:dyDescent="0.45">
      <c r="A21" s="38" t="s">
        <v>20</v>
      </c>
      <c r="B21" s="124">
        <f>Master!K31</f>
        <v>0</v>
      </c>
    </row>
    <row r="22" spans="1:2" ht="23.4" x14ac:dyDescent="0.45">
      <c r="A22" s="38" t="s">
        <v>36</v>
      </c>
      <c r="B22" s="124">
        <f>Master!K36</f>
        <v>0</v>
      </c>
    </row>
    <row r="23" spans="1:2" ht="23.4" x14ac:dyDescent="0.45">
      <c r="A23" s="38" t="s">
        <v>51</v>
      </c>
      <c r="B23" s="124">
        <f>Master!K24</f>
        <v>0</v>
      </c>
    </row>
    <row r="24" spans="1:2" ht="23.4" x14ac:dyDescent="0.45">
      <c r="A24" s="38" t="s">
        <v>52</v>
      </c>
      <c r="B24" s="124">
        <f>Master!K37</f>
        <v>0</v>
      </c>
    </row>
    <row r="25" spans="1:2" ht="23.4" x14ac:dyDescent="0.45">
      <c r="A25" s="38" t="s">
        <v>31</v>
      </c>
      <c r="B25" s="124">
        <f>Master!K20</f>
        <v>0</v>
      </c>
    </row>
    <row r="26" spans="1:2" ht="23.4" x14ac:dyDescent="0.45">
      <c r="A26" s="38" t="s">
        <v>56</v>
      </c>
      <c r="B26" s="124">
        <f>Master!K27</f>
        <v>0</v>
      </c>
    </row>
    <row r="27" spans="1:2" ht="23.4" x14ac:dyDescent="0.45">
      <c r="A27" s="39" t="s">
        <v>53</v>
      </c>
      <c r="B27" s="124">
        <f>Master!K25</f>
        <v>0</v>
      </c>
    </row>
    <row r="28" spans="1:2" ht="23.4" x14ac:dyDescent="0.45">
      <c r="A28" s="39" t="s">
        <v>6</v>
      </c>
      <c r="B28" s="124">
        <f>Master!K26</f>
        <v>0</v>
      </c>
    </row>
    <row r="29" spans="1:2" ht="23.4" x14ac:dyDescent="0.45">
      <c r="A29" s="39" t="s">
        <v>11</v>
      </c>
      <c r="B29" s="124">
        <f>Master!K23</f>
        <v>0</v>
      </c>
    </row>
    <row r="30" spans="1:2" ht="23.4" x14ac:dyDescent="0.45">
      <c r="A30" s="39" t="s">
        <v>12</v>
      </c>
      <c r="B30" s="124">
        <f>Master!K34</f>
        <v>0</v>
      </c>
    </row>
    <row r="31" spans="1:2" ht="23.4" x14ac:dyDescent="0.45">
      <c r="A31" s="39" t="s">
        <v>54</v>
      </c>
      <c r="B31" s="124">
        <f>Master!K43</f>
        <v>0</v>
      </c>
    </row>
    <row r="32" spans="1:2" ht="24" thickBot="1" x14ac:dyDescent="0.5">
      <c r="A32" s="46" t="s">
        <v>8</v>
      </c>
      <c r="B32" s="125">
        <f>Master!K38</f>
        <v>0</v>
      </c>
    </row>
    <row r="33" spans="1:2" ht="23.4" x14ac:dyDescent="0.45">
      <c r="A33" s="43" t="s">
        <v>27</v>
      </c>
      <c r="B33" s="132">
        <f>Master!K46</f>
        <v>0</v>
      </c>
    </row>
    <row r="34" spans="1:2" ht="23.4" x14ac:dyDescent="0.45">
      <c r="A34" s="40" t="s">
        <v>28</v>
      </c>
      <c r="B34" s="133">
        <f>Master!K47</f>
        <v>0</v>
      </c>
    </row>
    <row r="35" spans="1:2" ht="24" thickBot="1" x14ac:dyDescent="0.5">
      <c r="A35" s="41" t="s">
        <v>76</v>
      </c>
      <c r="B35" s="134">
        <f>Master!K48</f>
        <v>0</v>
      </c>
    </row>
  </sheetData>
  <sheetProtection password="8D8E" sheet="1" objects="1" scenarios="1"/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5"/>
  <sheetViews>
    <sheetView workbookViewId="0">
      <selection activeCell="B4" sqref="B4"/>
    </sheetView>
  </sheetViews>
  <sheetFormatPr defaultRowHeight="14.4" x14ac:dyDescent="0.3"/>
  <cols>
    <col min="1" max="1" width="81.44140625" bestFit="1" customWidth="1"/>
    <col min="2" max="2" width="20.5546875" bestFit="1" customWidth="1"/>
  </cols>
  <sheetData>
    <row r="1" spans="1:2" ht="24" thickBot="1" x14ac:dyDescent="0.5">
      <c r="A1" s="121">
        <f>Master!B1</f>
        <v>0</v>
      </c>
      <c r="B1" s="48" t="s">
        <v>71</v>
      </c>
    </row>
    <row r="2" spans="1:2" ht="24" thickBot="1" x14ac:dyDescent="0.5">
      <c r="A2" s="135">
        <f>Master!B2</f>
        <v>0</v>
      </c>
      <c r="B2" s="122">
        <f>Master!L3</f>
        <v>0</v>
      </c>
    </row>
    <row r="3" spans="1:2" ht="23.4" x14ac:dyDescent="0.45">
      <c r="A3" s="45" t="s">
        <v>14</v>
      </c>
      <c r="B3" s="123">
        <f>Master!L8</f>
        <v>0</v>
      </c>
    </row>
    <row r="4" spans="1:2" ht="23.4" x14ac:dyDescent="0.45">
      <c r="A4" s="38" t="s">
        <v>15</v>
      </c>
      <c r="B4" s="124">
        <f>Master!L40</f>
        <v>0</v>
      </c>
    </row>
    <row r="5" spans="1:2" ht="23.4" x14ac:dyDescent="0.45">
      <c r="A5" s="38" t="s">
        <v>16</v>
      </c>
      <c r="B5" s="124">
        <f>Master!L41</f>
        <v>0</v>
      </c>
    </row>
    <row r="6" spans="1:2" ht="23.4" x14ac:dyDescent="0.45">
      <c r="A6" s="38" t="s">
        <v>0</v>
      </c>
      <c r="B6" s="124">
        <f>Master!L9</f>
        <v>0</v>
      </c>
    </row>
    <row r="7" spans="1:2" ht="23.4" x14ac:dyDescent="0.45">
      <c r="A7" s="38" t="s">
        <v>1</v>
      </c>
      <c r="B7" s="124">
        <f>Master!L10</f>
        <v>0</v>
      </c>
    </row>
    <row r="8" spans="1:2" ht="23.4" x14ac:dyDescent="0.45">
      <c r="A8" s="38" t="s">
        <v>2</v>
      </c>
      <c r="B8" s="124">
        <f>Master!L11</f>
        <v>0</v>
      </c>
    </row>
    <row r="9" spans="1:2" ht="23.4" x14ac:dyDescent="0.45">
      <c r="A9" s="38" t="s">
        <v>58</v>
      </c>
      <c r="B9" s="124">
        <f>Master!L12</f>
        <v>0</v>
      </c>
    </row>
    <row r="10" spans="1:2" ht="23.4" x14ac:dyDescent="0.45">
      <c r="A10" s="38" t="s">
        <v>32</v>
      </c>
      <c r="B10" s="124">
        <f>Master!L13</f>
        <v>0</v>
      </c>
    </row>
    <row r="11" spans="1:2" ht="23.4" x14ac:dyDescent="0.45">
      <c r="A11" s="38" t="s">
        <v>55</v>
      </c>
      <c r="B11" s="124">
        <f>Master!L33</f>
        <v>0</v>
      </c>
    </row>
    <row r="12" spans="1:2" ht="23.4" x14ac:dyDescent="0.45">
      <c r="A12" s="38" t="s">
        <v>18</v>
      </c>
      <c r="B12" s="124">
        <f>Master!L42</f>
        <v>0</v>
      </c>
    </row>
    <row r="13" spans="1:2" ht="23.4" x14ac:dyDescent="0.45">
      <c r="A13" s="38" t="s">
        <v>19</v>
      </c>
      <c r="B13" s="124">
        <f>Master!L16</f>
        <v>0</v>
      </c>
    </row>
    <row r="14" spans="1:2" ht="23.4" x14ac:dyDescent="0.45">
      <c r="A14" s="38" t="s">
        <v>37</v>
      </c>
      <c r="B14" s="124">
        <f>Master!L18</f>
        <v>0</v>
      </c>
    </row>
    <row r="15" spans="1:2" ht="23.4" x14ac:dyDescent="0.45">
      <c r="A15" s="38" t="s">
        <v>22</v>
      </c>
      <c r="B15" s="124">
        <f>Master!L28</f>
        <v>0</v>
      </c>
    </row>
    <row r="16" spans="1:2" ht="23.4" x14ac:dyDescent="0.45">
      <c r="A16" s="38" t="s">
        <v>23</v>
      </c>
      <c r="B16" s="124">
        <f>Master!L30</f>
        <v>0</v>
      </c>
    </row>
    <row r="17" spans="1:2" ht="23.4" x14ac:dyDescent="0.45">
      <c r="A17" s="38" t="s">
        <v>35</v>
      </c>
      <c r="B17" s="124">
        <f>Master!L35</f>
        <v>0</v>
      </c>
    </row>
    <row r="18" spans="1:2" ht="23.4" x14ac:dyDescent="0.45">
      <c r="A18" s="38" t="s">
        <v>21</v>
      </c>
      <c r="B18" s="124">
        <f>Master!L17</f>
        <v>0</v>
      </c>
    </row>
    <row r="19" spans="1:2" ht="23.4" x14ac:dyDescent="0.45">
      <c r="A19" s="38" t="s">
        <v>38</v>
      </c>
      <c r="B19" s="124">
        <f>Master!L19</f>
        <v>0</v>
      </c>
    </row>
    <row r="20" spans="1:2" ht="23.4" x14ac:dyDescent="0.45">
      <c r="A20" s="38" t="s">
        <v>33</v>
      </c>
      <c r="B20" s="124">
        <f>Master!L29</f>
        <v>0</v>
      </c>
    </row>
    <row r="21" spans="1:2" ht="23.4" x14ac:dyDescent="0.45">
      <c r="A21" s="38" t="s">
        <v>20</v>
      </c>
      <c r="B21" s="124">
        <f>Master!L31</f>
        <v>0</v>
      </c>
    </row>
    <row r="22" spans="1:2" ht="23.4" x14ac:dyDescent="0.45">
      <c r="A22" s="38" t="s">
        <v>36</v>
      </c>
      <c r="B22" s="124">
        <f>Master!L36</f>
        <v>0</v>
      </c>
    </row>
    <row r="23" spans="1:2" ht="23.4" x14ac:dyDescent="0.45">
      <c r="A23" s="38" t="s">
        <v>51</v>
      </c>
      <c r="B23" s="124">
        <f>Master!L24</f>
        <v>0</v>
      </c>
    </row>
    <row r="24" spans="1:2" ht="23.4" x14ac:dyDescent="0.45">
      <c r="A24" s="38" t="s">
        <v>52</v>
      </c>
      <c r="B24" s="124">
        <f>Master!L37</f>
        <v>0</v>
      </c>
    </row>
    <row r="25" spans="1:2" ht="23.4" x14ac:dyDescent="0.45">
      <c r="A25" s="38" t="s">
        <v>31</v>
      </c>
      <c r="B25" s="124">
        <f>Master!L20</f>
        <v>0</v>
      </c>
    </row>
    <row r="26" spans="1:2" ht="23.4" x14ac:dyDescent="0.45">
      <c r="A26" s="38" t="s">
        <v>56</v>
      </c>
      <c r="B26" s="124">
        <f>Master!L27</f>
        <v>0</v>
      </c>
    </row>
    <row r="27" spans="1:2" ht="23.4" x14ac:dyDescent="0.45">
      <c r="A27" s="39" t="s">
        <v>53</v>
      </c>
      <c r="B27" s="124">
        <f>Master!L25</f>
        <v>0</v>
      </c>
    </row>
    <row r="28" spans="1:2" ht="23.4" x14ac:dyDescent="0.45">
      <c r="A28" s="39" t="s">
        <v>6</v>
      </c>
      <c r="B28" s="124">
        <f>Master!L26</f>
        <v>0</v>
      </c>
    </row>
    <row r="29" spans="1:2" ht="23.4" x14ac:dyDescent="0.45">
      <c r="A29" s="39" t="s">
        <v>11</v>
      </c>
      <c r="B29" s="124">
        <f>Master!L23</f>
        <v>0</v>
      </c>
    </row>
    <row r="30" spans="1:2" ht="23.4" x14ac:dyDescent="0.45">
      <c r="A30" s="39" t="s">
        <v>12</v>
      </c>
      <c r="B30" s="124">
        <f>Master!L34</f>
        <v>0</v>
      </c>
    </row>
    <row r="31" spans="1:2" ht="23.4" x14ac:dyDescent="0.45">
      <c r="A31" s="39" t="s">
        <v>54</v>
      </c>
      <c r="B31" s="124">
        <f>Master!L43</f>
        <v>0</v>
      </c>
    </row>
    <row r="32" spans="1:2" ht="24" thickBot="1" x14ac:dyDescent="0.5">
      <c r="A32" s="46" t="s">
        <v>8</v>
      </c>
      <c r="B32" s="125">
        <f>Master!L38</f>
        <v>0</v>
      </c>
    </row>
    <row r="33" spans="1:2" ht="23.4" x14ac:dyDescent="0.45">
      <c r="A33" s="43" t="s">
        <v>27</v>
      </c>
      <c r="B33" s="132">
        <f>Master!L46</f>
        <v>0</v>
      </c>
    </row>
    <row r="34" spans="1:2" ht="23.4" x14ac:dyDescent="0.45">
      <c r="A34" s="40" t="s">
        <v>28</v>
      </c>
      <c r="B34" s="133">
        <f>Master!L47</f>
        <v>0</v>
      </c>
    </row>
    <row r="35" spans="1:2" ht="24" thickBot="1" x14ac:dyDescent="0.5">
      <c r="A35" s="41" t="s">
        <v>76</v>
      </c>
      <c r="B35" s="134">
        <f>Master!L48</f>
        <v>0</v>
      </c>
    </row>
  </sheetData>
  <sheetProtection password="8D8E" sheet="1" objects="1" scenarios="1"/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5"/>
  <sheetViews>
    <sheetView workbookViewId="0">
      <selection activeCell="A2" sqref="A2"/>
    </sheetView>
  </sheetViews>
  <sheetFormatPr defaultRowHeight="14.4" x14ac:dyDescent="0.3"/>
  <cols>
    <col min="1" max="1" width="81.44140625" bestFit="1" customWidth="1"/>
    <col min="2" max="2" width="20.5546875" bestFit="1" customWidth="1"/>
  </cols>
  <sheetData>
    <row r="1" spans="1:2" ht="24" thickBot="1" x14ac:dyDescent="0.5">
      <c r="A1" s="121">
        <f>Master!B1</f>
        <v>0</v>
      </c>
      <c r="B1" s="47" t="s">
        <v>72</v>
      </c>
    </row>
    <row r="2" spans="1:2" ht="23.4" x14ac:dyDescent="0.45">
      <c r="A2" s="144">
        <f>Master!B2</f>
        <v>0</v>
      </c>
      <c r="B2" s="145">
        <f>Master!M3</f>
        <v>0</v>
      </c>
    </row>
    <row r="3" spans="1:2" ht="23.4" x14ac:dyDescent="0.45">
      <c r="A3" s="50" t="s">
        <v>14</v>
      </c>
      <c r="B3" s="138">
        <f>Master!M8</f>
        <v>0</v>
      </c>
    </row>
    <row r="4" spans="1:2" ht="23.4" x14ac:dyDescent="0.45">
      <c r="A4" s="10" t="s">
        <v>15</v>
      </c>
      <c r="B4" s="138">
        <f>Master!M40</f>
        <v>0</v>
      </c>
    </row>
    <row r="5" spans="1:2" ht="23.4" x14ac:dyDescent="0.45">
      <c r="A5" s="10" t="s">
        <v>16</v>
      </c>
      <c r="B5" s="138">
        <f>Master!M41</f>
        <v>0</v>
      </c>
    </row>
    <row r="6" spans="1:2" ht="23.4" x14ac:dyDescent="0.45">
      <c r="A6" s="10" t="s">
        <v>0</v>
      </c>
      <c r="B6" s="138">
        <f>Master!M9</f>
        <v>0</v>
      </c>
    </row>
    <row r="7" spans="1:2" ht="23.4" x14ac:dyDescent="0.45">
      <c r="A7" s="10" t="s">
        <v>1</v>
      </c>
      <c r="B7" s="138">
        <f>Master!M10</f>
        <v>0</v>
      </c>
    </row>
    <row r="8" spans="1:2" ht="23.4" x14ac:dyDescent="0.45">
      <c r="A8" s="10" t="s">
        <v>2</v>
      </c>
      <c r="B8" s="138">
        <f>Master!M11</f>
        <v>0</v>
      </c>
    </row>
    <row r="9" spans="1:2" ht="23.4" x14ac:dyDescent="0.45">
      <c r="A9" s="10" t="s">
        <v>58</v>
      </c>
      <c r="B9" s="138">
        <f>Master!M12</f>
        <v>0</v>
      </c>
    </row>
    <row r="10" spans="1:2" ht="23.4" x14ac:dyDescent="0.45">
      <c r="A10" s="10" t="s">
        <v>32</v>
      </c>
      <c r="B10" s="138">
        <f>Master!M13</f>
        <v>0</v>
      </c>
    </row>
    <row r="11" spans="1:2" ht="23.4" x14ac:dyDescent="0.45">
      <c r="A11" s="10" t="s">
        <v>55</v>
      </c>
      <c r="B11" s="138">
        <f>Master!M33</f>
        <v>0</v>
      </c>
    </row>
    <row r="12" spans="1:2" ht="23.4" x14ac:dyDescent="0.45">
      <c r="A12" s="10" t="s">
        <v>18</v>
      </c>
      <c r="B12" s="138">
        <f>Master!M42</f>
        <v>0</v>
      </c>
    </row>
    <row r="13" spans="1:2" ht="23.4" x14ac:dyDescent="0.45">
      <c r="A13" s="10" t="s">
        <v>19</v>
      </c>
      <c r="B13" s="138">
        <f>Master!M16</f>
        <v>0</v>
      </c>
    </row>
    <row r="14" spans="1:2" ht="23.4" x14ac:dyDescent="0.45">
      <c r="A14" s="10" t="s">
        <v>37</v>
      </c>
      <c r="B14" s="138">
        <f>Master!M18</f>
        <v>0</v>
      </c>
    </row>
    <row r="15" spans="1:2" ht="23.4" x14ac:dyDescent="0.45">
      <c r="A15" s="10" t="s">
        <v>22</v>
      </c>
      <c r="B15" s="138">
        <f>Master!M28</f>
        <v>0</v>
      </c>
    </row>
    <row r="16" spans="1:2" ht="23.4" x14ac:dyDescent="0.45">
      <c r="A16" s="10" t="s">
        <v>23</v>
      </c>
      <c r="B16" s="138">
        <f>Master!M30</f>
        <v>0</v>
      </c>
    </row>
    <row r="17" spans="1:2" ht="23.4" x14ac:dyDescent="0.45">
      <c r="A17" s="10" t="s">
        <v>35</v>
      </c>
      <c r="B17" s="138">
        <f>Master!M35</f>
        <v>0</v>
      </c>
    </row>
    <row r="18" spans="1:2" ht="23.4" x14ac:dyDescent="0.45">
      <c r="A18" s="10" t="s">
        <v>21</v>
      </c>
      <c r="B18" s="138">
        <f>Master!M17</f>
        <v>0</v>
      </c>
    </row>
    <row r="19" spans="1:2" ht="23.4" x14ac:dyDescent="0.45">
      <c r="A19" s="10" t="s">
        <v>38</v>
      </c>
      <c r="B19" s="138">
        <f>Master!M19</f>
        <v>0</v>
      </c>
    </row>
    <row r="20" spans="1:2" ht="23.4" x14ac:dyDescent="0.45">
      <c r="A20" s="10" t="s">
        <v>33</v>
      </c>
      <c r="B20" s="138">
        <f>Master!M29</f>
        <v>0</v>
      </c>
    </row>
    <row r="21" spans="1:2" ht="23.4" x14ac:dyDescent="0.45">
      <c r="A21" s="10" t="s">
        <v>20</v>
      </c>
      <c r="B21" s="138">
        <f>Master!M31</f>
        <v>0</v>
      </c>
    </row>
    <row r="22" spans="1:2" ht="23.4" x14ac:dyDescent="0.45">
      <c r="A22" s="10" t="s">
        <v>36</v>
      </c>
      <c r="B22" s="138">
        <f>Master!M36</f>
        <v>0</v>
      </c>
    </row>
    <row r="23" spans="1:2" ht="23.4" x14ac:dyDescent="0.45">
      <c r="A23" s="10" t="s">
        <v>51</v>
      </c>
      <c r="B23" s="138">
        <f>Master!M24</f>
        <v>0</v>
      </c>
    </row>
    <row r="24" spans="1:2" ht="23.4" x14ac:dyDescent="0.45">
      <c r="A24" s="10" t="s">
        <v>52</v>
      </c>
      <c r="B24" s="138">
        <f>Master!M37</f>
        <v>0</v>
      </c>
    </row>
    <row r="25" spans="1:2" ht="23.4" x14ac:dyDescent="0.45">
      <c r="A25" s="10" t="s">
        <v>31</v>
      </c>
      <c r="B25" s="138">
        <f>Master!M20</f>
        <v>0</v>
      </c>
    </row>
    <row r="26" spans="1:2" ht="23.4" x14ac:dyDescent="0.45">
      <c r="A26" s="10" t="s">
        <v>56</v>
      </c>
      <c r="B26" s="138">
        <f>Master!M27</f>
        <v>0</v>
      </c>
    </row>
    <row r="27" spans="1:2" ht="23.4" x14ac:dyDescent="0.45">
      <c r="A27" s="11" t="s">
        <v>53</v>
      </c>
      <c r="B27" s="138">
        <f>Master!M25</f>
        <v>0</v>
      </c>
    </row>
    <row r="28" spans="1:2" ht="23.4" x14ac:dyDescent="0.45">
      <c r="A28" s="11" t="s">
        <v>6</v>
      </c>
      <c r="B28" s="138">
        <f>Master!M26</f>
        <v>0</v>
      </c>
    </row>
    <row r="29" spans="1:2" ht="23.4" x14ac:dyDescent="0.45">
      <c r="A29" s="11" t="s">
        <v>11</v>
      </c>
      <c r="B29" s="138">
        <f>Master!M23</f>
        <v>0</v>
      </c>
    </row>
    <row r="30" spans="1:2" ht="23.4" x14ac:dyDescent="0.45">
      <c r="A30" s="11" t="s">
        <v>12</v>
      </c>
      <c r="B30" s="138">
        <f>Master!M34</f>
        <v>0</v>
      </c>
    </row>
    <row r="31" spans="1:2" ht="23.4" x14ac:dyDescent="0.45">
      <c r="A31" s="11" t="s">
        <v>54</v>
      </c>
      <c r="B31" s="138">
        <f>Master!M43</f>
        <v>0</v>
      </c>
    </row>
    <row r="32" spans="1:2" ht="24" thickBot="1" x14ac:dyDescent="0.5">
      <c r="A32" s="49" t="s">
        <v>8</v>
      </c>
      <c r="B32" s="139">
        <f>Master!M38</f>
        <v>0</v>
      </c>
    </row>
    <row r="33" spans="1:2" ht="23.4" x14ac:dyDescent="0.45">
      <c r="A33" s="43" t="s">
        <v>27</v>
      </c>
      <c r="B33" s="132">
        <f>Master!M46</f>
        <v>0</v>
      </c>
    </row>
    <row r="34" spans="1:2" ht="23.4" x14ac:dyDescent="0.45">
      <c r="A34" s="40" t="s">
        <v>28</v>
      </c>
      <c r="B34" s="133">
        <f>Master!M47</f>
        <v>0</v>
      </c>
    </row>
    <row r="35" spans="1:2" ht="24" thickBot="1" x14ac:dyDescent="0.5">
      <c r="A35" s="41" t="s">
        <v>29</v>
      </c>
      <c r="B35" s="134">
        <f>Master!M48</f>
        <v>0</v>
      </c>
    </row>
  </sheetData>
  <sheetProtection password="8D8E" sheet="1" objects="1" scenarios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workbookViewId="0">
      <selection activeCell="B4" sqref="B4"/>
    </sheetView>
  </sheetViews>
  <sheetFormatPr defaultRowHeight="14.4" x14ac:dyDescent="0.3"/>
  <cols>
    <col min="1" max="1" width="81.44140625" style="4" bestFit="1" customWidth="1"/>
    <col min="2" max="2" width="18.109375" style="5" bestFit="1" customWidth="1"/>
    <col min="3" max="4" width="18.109375" style="4" bestFit="1" customWidth="1"/>
    <col min="5" max="16384" width="8.88671875" style="4"/>
  </cols>
  <sheetData>
    <row r="1" spans="1:4" ht="24" thickBot="1" x14ac:dyDescent="0.5">
      <c r="A1" s="95">
        <f>Master!B1</f>
        <v>0</v>
      </c>
      <c r="B1" s="29" t="s">
        <v>39</v>
      </c>
      <c r="C1" s="30" t="s">
        <v>40</v>
      </c>
      <c r="D1" s="31" t="s">
        <v>41</v>
      </c>
    </row>
    <row r="2" spans="1:4" ht="23.4" x14ac:dyDescent="0.45">
      <c r="A2" s="95">
        <f>Master!B2</f>
        <v>0</v>
      </c>
      <c r="B2" s="96">
        <f>Master!B3</f>
        <v>0</v>
      </c>
      <c r="C2" s="97">
        <f>Master!C3</f>
        <v>0</v>
      </c>
      <c r="D2" s="98">
        <f>Master!D3</f>
        <v>0</v>
      </c>
    </row>
    <row r="3" spans="1:4" ht="23.4" x14ac:dyDescent="0.45">
      <c r="A3" s="32" t="s">
        <v>14</v>
      </c>
      <c r="B3" s="99">
        <f>Master!B8</f>
        <v>0</v>
      </c>
      <c r="C3" s="100">
        <f>Master!C8</f>
        <v>0</v>
      </c>
      <c r="D3" s="101">
        <f>Master!D8</f>
        <v>0</v>
      </c>
    </row>
    <row r="4" spans="1:4" ht="23.4" x14ac:dyDescent="0.45">
      <c r="A4" s="33" t="s">
        <v>15</v>
      </c>
      <c r="B4" s="102">
        <f>Master!B40</f>
        <v>0</v>
      </c>
      <c r="C4" s="103">
        <f>Master!C40</f>
        <v>0</v>
      </c>
      <c r="D4" s="104">
        <f>Master!D40</f>
        <v>0</v>
      </c>
    </row>
    <row r="5" spans="1:4" ht="23.4" x14ac:dyDescent="0.45">
      <c r="A5" s="33" t="s">
        <v>16</v>
      </c>
      <c r="B5" s="102">
        <f>Master!B41</f>
        <v>0</v>
      </c>
      <c r="C5" s="103">
        <f>Master!C41</f>
        <v>0</v>
      </c>
      <c r="D5" s="104">
        <f>Master!D41</f>
        <v>0</v>
      </c>
    </row>
    <row r="6" spans="1:4" ht="23.4" x14ac:dyDescent="0.45">
      <c r="A6" s="33" t="s">
        <v>0</v>
      </c>
      <c r="B6" s="102">
        <f>Master!B9</f>
        <v>0</v>
      </c>
      <c r="C6" s="103">
        <f>Master!C9</f>
        <v>0</v>
      </c>
      <c r="D6" s="104">
        <f>Master!D9</f>
        <v>0</v>
      </c>
    </row>
    <row r="7" spans="1:4" ht="23.4" x14ac:dyDescent="0.45">
      <c r="A7" s="33" t="s">
        <v>1</v>
      </c>
      <c r="B7" s="102">
        <f>Master!B10</f>
        <v>0</v>
      </c>
      <c r="C7" s="103">
        <f>Master!C10</f>
        <v>0</v>
      </c>
      <c r="D7" s="104">
        <f>Master!D10</f>
        <v>0</v>
      </c>
    </row>
    <row r="8" spans="1:4" ht="23.4" x14ac:dyDescent="0.45">
      <c r="A8" s="33" t="s">
        <v>2</v>
      </c>
      <c r="B8" s="102">
        <f>Master!B11</f>
        <v>0</v>
      </c>
      <c r="C8" s="103">
        <f>Master!C11</f>
        <v>0</v>
      </c>
      <c r="D8" s="104">
        <f>Master!D11</f>
        <v>0</v>
      </c>
    </row>
    <row r="9" spans="1:4" ht="23.4" x14ac:dyDescent="0.45">
      <c r="A9" s="33" t="s">
        <v>58</v>
      </c>
      <c r="B9" s="102">
        <f>Master!B12</f>
        <v>0</v>
      </c>
      <c r="C9" s="103">
        <f>Master!C12</f>
        <v>0</v>
      </c>
      <c r="D9" s="104">
        <f>Master!D12</f>
        <v>0</v>
      </c>
    </row>
    <row r="10" spans="1:4" ht="23.4" x14ac:dyDescent="0.45">
      <c r="A10" s="33" t="s">
        <v>32</v>
      </c>
      <c r="B10" s="102">
        <f>Master!B13</f>
        <v>0</v>
      </c>
      <c r="C10" s="103">
        <f>Master!C13</f>
        <v>0</v>
      </c>
      <c r="D10" s="104">
        <f>Master!D13</f>
        <v>0</v>
      </c>
    </row>
    <row r="11" spans="1:4" ht="23.4" x14ac:dyDescent="0.45">
      <c r="A11" s="33" t="s">
        <v>55</v>
      </c>
      <c r="B11" s="102">
        <f>Master!B33</f>
        <v>0</v>
      </c>
      <c r="C11" s="103">
        <f>Master!C33</f>
        <v>0</v>
      </c>
      <c r="D11" s="104">
        <f>Master!D33</f>
        <v>0</v>
      </c>
    </row>
    <row r="12" spans="1:4" ht="23.4" x14ac:dyDescent="0.45">
      <c r="A12" s="33" t="s">
        <v>18</v>
      </c>
      <c r="B12" s="102">
        <f>Master!B42</f>
        <v>0</v>
      </c>
      <c r="C12" s="103">
        <f>Master!C42</f>
        <v>0</v>
      </c>
      <c r="D12" s="104">
        <f>Master!D42</f>
        <v>0</v>
      </c>
    </row>
    <row r="13" spans="1:4" ht="23.4" x14ac:dyDescent="0.45">
      <c r="A13" s="33" t="s">
        <v>19</v>
      </c>
      <c r="B13" s="102">
        <f>Master!B16</f>
        <v>0</v>
      </c>
      <c r="C13" s="103">
        <f>Master!C16</f>
        <v>0</v>
      </c>
      <c r="D13" s="104">
        <f>Master!D16</f>
        <v>0</v>
      </c>
    </row>
    <row r="14" spans="1:4" ht="23.4" x14ac:dyDescent="0.45">
      <c r="A14" s="33" t="s">
        <v>37</v>
      </c>
      <c r="B14" s="102">
        <f>Master!B18</f>
        <v>0</v>
      </c>
      <c r="C14" s="103">
        <f>Master!C18</f>
        <v>0</v>
      </c>
      <c r="D14" s="104">
        <f>Master!D18</f>
        <v>0</v>
      </c>
    </row>
    <row r="15" spans="1:4" ht="23.4" x14ac:dyDescent="0.45">
      <c r="A15" s="33" t="s">
        <v>22</v>
      </c>
      <c r="B15" s="102">
        <f>Master!B28</f>
        <v>0</v>
      </c>
      <c r="C15" s="103">
        <f>Master!C28</f>
        <v>0</v>
      </c>
      <c r="D15" s="104">
        <f>Master!D28</f>
        <v>0</v>
      </c>
    </row>
    <row r="16" spans="1:4" ht="23.4" x14ac:dyDescent="0.45">
      <c r="A16" s="33" t="s">
        <v>23</v>
      </c>
      <c r="B16" s="102">
        <f>Master!B30</f>
        <v>0</v>
      </c>
      <c r="C16" s="103">
        <f>Master!C30</f>
        <v>0</v>
      </c>
      <c r="D16" s="104">
        <f>Master!D30</f>
        <v>0</v>
      </c>
    </row>
    <row r="17" spans="1:4" ht="23.4" x14ac:dyDescent="0.45">
      <c r="A17" s="33" t="s">
        <v>35</v>
      </c>
      <c r="B17" s="102">
        <f>Master!B35</f>
        <v>0</v>
      </c>
      <c r="C17" s="103">
        <f>Master!C35</f>
        <v>0</v>
      </c>
      <c r="D17" s="104">
        <f>Master!D35</f>
        <v>0</v>
      </c>
    </row>
    <row r="18" spans="1:4" ht="23.4" x14ac:dyDescent="0.45">
      <c r="A18" s="33" t="s">
        <v>21</v>
      </c>
      <c r="B18" s="102">
        <f>Master!B17</f>
        <v>0</v>
      </c>
      <c r="C18" s="103">
        <f>Master!C17</f>
        <v>0</v>
      </c>
      <c r="D18" s="104">
        <f>Master!D17</f>
        <v>0</v>
      </c>
    </row>
    <row r="19" spans="1:4" ht="23.4" x14ac:dyDescent="0.45">
      <c r="A19" s="33" t="s">
        <v>38</v>
      </c>
      <c r="B19" s="102">
        <f>Master!B19</f>
        <v>0</v>
      </c>
      <c r="C19" s="103">
        <f>Master!C19</f>
        <v>0</v>
      </c>
      <c r="D19" s="104">
        <f>Master!D19</f>
        <v>0</v>
      </c>
    </row>
    <row r="20" spans="1:4" ht="23.4" x14ac:dyDescent="0.45">
      <c r="A20" s="33" t="s">
        <v>33</v>
      </c>
      <c r="B20" s="102">
        <f>Master!B29</f>
        <v>0</v>
      </c>
      <c r="C20" s="103">
        <f>Master!C29</f>
        <v>0</v>
      </c>
      <c r="D20" s="104">
        <f>Master!D29</f>
        <v>0</v>
      </c>
    </row>
    <row r="21" spans="1:4" ht="23.4" x14ac:dyDescent="0.45">
      <c r="A21" s="33" t="s">
        <v>20</v>
      </c>
      <c r="B21" s="102">
        <f>Master!B31</f>
        <v>0</v>
      </c>
      <c r="C21" s="103">
        <f>Master!C31</f>
        <v>0</v>
      </c>
      <c r="D21" s="104">
        <f>Master!D31</f>
        <v>0</v>
      </c>
    </row>
    <row r="22" spans="1:4" ht="23.4" x14ac:dyDescent="0.45">
      <c r="A22" s="33" t="s">
        <v>36</v>
      </c>
      <c r="B22" s="102">
        <f>Master!B36</f>
        <v>0</v>
      </c>
      <c r="C22" s="103">
        <f>Master!C36</f>
        <v>0</v>
      </c>
      <c r="D22" s="104">
        <f>Master!D36</f>
        <v>0</v>
      </c>
    </row>
    <row r="23" spans="1:4" ht="23.4" x14ac:dyDescent="0.45">
      <c r="A23" s="33" t="s">
        <v>51</v>
      </c>
      <c r="B23" s="102">
        <f>Master!B24</f>
        <v>0</v>
      </c>
      <c r="C23" s="103">
        <f>Master!C24</f>
        <v>0</v>
      </c>
      <c r="D23" s="104">
        <f>Master!D24</f>
        <v>0</v>
      </c>
    </row>
    <row r="24" spans="1:4" ht="23.4" x14ac:dyDescent="0.45">
      <c r="A24" s="33" t="s">
        <v>52</v>
      </c>
      <c r="B24" s="102">
        <f>Master!B37</f>
        <v>0</v>
      </c>
      <c r="C24" s="103">
        <f>Master!C37</f>
        <v>0</v>
      </c>
      <c r="D24" s="104">
        <f>Master!D37</f>
        <v>0</v>
      </c>
    </row>
    <row r="25" spans="1:4" ht="23.4" x14ac:dyDescent="0.45">
      <c r="A25" s="33" t="s">
        <v>31</v>
      </c>
      <c r="B25" s="102">
        <f>Master!B20</f>
        <v>0</v>
      </c>
      <c r="C25" s="103">
        <f>Master!C20</f>
        <v>0</v>
      </c>
      <c r="D25" s="104">
        <f>Master!D20</f>
        <v>0</v>
      </c>
    </row>
    <row r="26" spans="1:4" ht="23.4" x14ac:dyDescent="0.45">
      <c r="A26" s="33" t="s">
        <v>56</v>
      </c>
      <c r="B26" s="102">
        <f>Master!B27</f>
        <v>0</v>
      </c>
      <c r="C26" s="103">
        <f>Master!C27</f>
        <v>0</v>
      </c>
      <c r="D26" s="104">
        <f>Master!D27</f>
        <v>0</v>
      </c>
    </row>
    <row r="27" spans="1:4" ht="23.4" x14ac:dyDescent="0.45">
      <c r="A27" s="34" t="s">
        <v>53</v>
      </c>
      <c r="B27" s="102">
        <f>Master!B25</f>
        <v>0</v>
      </c>
      <c r="C27" s="103">
        <f>Master!C25</f>
        <v>0</v>
      </c>
      <c r="D27" s="104">
        <f>Master!D25</f>
        <v>0</v>
      </c>
    </row>
    <row r="28" spans="1:4" ht="23.4" x14ac:dyDescent="0.45">
      <c r="A28" s="34" t="s">
        <v>6</v>
      </c>
      <c r="B28" s="102">
        <f>Master!B26</f>
        <v>0</v>
      </c>
      <c r="C28" s="103">
        <f>Master!C26</f>
        <v>0</v>
      </c>
      <c r="D28" s="104">
        <f>Master!D26</f>
        <v>0</v>
      </c>
    </row>
    <row r="29" spans="1:4" ht="23.4" x14ac:dyDescent="0.45">
      <c r="A29" s="34" t="s">
        <v>11</v>
      </c>
      <c r="B29" s="102">
        <f>Master!B23</f>
        <v>0</v>
      </c>
      <c r="C29" s="103">
        <f>Master!C23</f>
        <v>0</v>
      </c>
      <c r="D29" s="104">
        <f>Master!D23</f>
        <v>0</v>
      </c>
    </row>
    <row r="30" spans="1:4" ht="23.4" x14ac:dyDescent="0.45">
      <c r="A30" s="34" t="s">
        <v>12</v>
      </c>
      <c r="B30" s="102">
        <f>Master!B34</f>
        <v>0</v>
      </c>
      <c r="C30" s="103">
        <f>Master!C34</f>
        <v>0</v>
      </c>
      <c r="D30" s="104">
        <f>Master!D34</f>
        <v>0</v>
      </c>
    </row>
    <row r="31" spans="1:4" ht="23.4" x14ac:dyDescent="0.45">
      <c r="A31" s="34" t="s">
        <v>54</v>
      </c>
      <c r="B31" s="102">
        <f>Master!B43</f>
        <v>0</v>
      </c>
      <c r="C31" s="103">
        <f>Master!C43</f>
        <v>0</v>
      </c>
      <c r="D31" s="104">
        <f>Master!D43</f>
        <v>0</v>
      </c>
    </row>
    <row r="32" spans="1:4" ht="24" thickBot="1" x14ac:dyDescent="0.5">
      <c r="A32" s="34" t="s">
        <v>8</v>
      </c>
      <c r="B32" s="105">
        <f>Master!B38</f>
        <v>0</v>
      </c>
      <c r="C32" s="106">
        <f>Master!C38</f>
        <v>0</v>
      </c>
      <c r="D32" s="107">
        <f>Master!D38</f>
        <v>0</v>
      </c>
    </row>
    <row r="33" spans="1:4" ht="23.4" x14ac:dyDescent="0.45">
      <c r="A33" s="35" t="s">
        <v>73</v>
      </c>
      <c r="B33" s="108">
        <f>Master!B46</f>
        <v>0</v>
      </c>
      <c r="C33" s="109">
        <f>Master!C46</f>
        <v>0</v>
      </c>
      <c r="D33" s="110">
        <f>Master!D46</f>
        <v>0</v>
      </c>
    </row>
    <row r="34" spans="1:4" ht="23.4" x14ac:dyDescent="0.45">
      <c r="A34" s="35" t="s">
        <v>74</v>
      </c>
      <c r="B34" s="111">
        <f>Master!B47</f>
        <v>0</v>
      </c>
      <c r="C34" s="86">
        <f>Master!C47</f>
        <v>0</v>
      </c>
      <c r="D34" s="112">
        <f>Master!D47</f>
        <v>0</v>
      </c>
    </row>
    <row r="35" spans="1:4" ht="24" thickBot="1" x14ac:dyDescent="0.5">
      <c r="A35" s="36" t="s">
        <v>75</v>
      </c>
      <c r="B35" s="113">
        <f>Master!B48</f>
        <v>0</v>
      </c>
      <c r="C35" s="114">
        <f>Master!C48</f>
        <v>0</v>
      </c>
      <c r="D35" s="115">
        <f>Master!D48</f>
        <v>0</v>
      </c>
    </row>
  </sheetData>
  <sheetProtection password="8D8E" sheet="1" objects="1" scenarios="1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5"/>
  <sheetViews>
    <sheetView workbookViewId="0">
      <selection activeCell="C1" sqref="C1"/>
    </sheetView>
  </sheetViews>
  <sheetFormatPr defaultRowHeight="14.4" x14ac:dyDescent="0.3"/>
  <cols>
    <col min="1" max="1" width="81.44140625" style="4" bestFit="1" customWidth="1"/>
    <col min="2" max="2" width="18.109375" style="5" bestFit="1" customWidth="1"/>
    <col min="3" max="16384" width="8.88671875" style="4"/>
  </cols>
  <sheetData>
    <row r="1" spans="1:2" ht="24" thickBot="1" x14ac:dyDescent="0.5">
      <c r="A1" s="116">
        <f>Master!B1</f>
        <v>0</v>
      </c>
      <c r="B1" s="20" t="s">
        <v>61</v>
      </c>
    </row>
    <row r="2" spans="1:2" ht="23.4" x14ac:dyDescent="0.45">
      <c r="A2" s="117">
        <f>Master!B2</f>
        <v>0</v>
      </c>
      <c r="B2" s="118">
        <f>Master!B3</f>
        <v>0</v>
      </c>
    </row>
    <row r="3" spans="1:2" ht="23.4" x14ac:dyDescent="0.45">
      <c r="A3" s="21" t="s">
        <v>14</v>
      </c>
      <c r="B3" s="101">
        <f>Master!B8</f>
        <v>0</v>
      </c>
    </row>
    <row r="4" spans="1:2" ht="23.4" x14ac:dyDescent="0.45">
      <c r="A4" s="22" t="s">
        <v>15</v>
      </c>
      <c r="B4" s="104">
        <f>Master!B40</f>
        <v>0</v>
      </c>
    </row>
    <row r="5" spans="1:2" ht="23.4" x14ac:dyDescent="0.45">
      <c r="A5" s="22" t="s">
        <v>16</v>
      </c>
      <c r="B5" s="104">
        <f>Master!B41</f>
        <v>0</v>
      </c>
    </row>
    <row r="6" spans="1:2" ht="23.4" x14ac:dyDescent="0.45">
      <c r="A6" s="22" t="s">
        <v>0</v>
      </c>
      <c r="B6" s="104">
        <f>Master!B9</f>
        <v>0</v>
      </c>
    </row>
    <row r="7" spans="1:2" ht="23.4" x14ac:dyDescent="0.45">
      <c r="A7" s="22" t="s">
        <v>1</v>
      </c>
      <c r="B7" s="104">
        <f>Master!B10</f>
        <v>0</v>
      </c>
    </row>
    <row r="8" spans="1:2" ht="23.4" x14ac:dyDescent="0.45">
      <c r="A8" s="22" t="s">
        <v>2</v>
      </c>
      <c r="B8" s="104">
        <f>Master!B11</f>
        <v>0</v>
      </c>
    </row>
    <row r="9" spans="1:2" ht="23.4" x14ac:dyDescent="0.45">
      <c r="A9" s="22" t="s">
        <v>58</v>
      </c>
      <c r="B9" s="104">
        <f>Master!B12</f>
        <v>0</v>
      </c>
    </row>
    <row r="10" spans="1:2" ht="23.4" x14ac:dyDescent="0.45">
      <c r="A10" s="22" t="s">
        <v>32</v>
      </c>
      <c r="B10" s="104">
        <f>Master!B13</f>
        <v>0</v>
      </c>
    </row>
    <row r="11" spans="1:2" ht="23.4" x14ac:dyDescent="0.45">
      <c r="A11" s="22" t="s">
        <v>55</v>
      </c>
      <c r="B11" s="104">
        <f>Master!B33</f>
        <v>0</v>
      </c>
    </row>
    <row r="12" spans="1:2" ht="23.4" x14ac:dyDescent="0.45">
      <c r="A12" s="22" t="s">
        <v>18</v>
      </c>
      <c r="B12" s="104">
        <f>Master!B42</f>
        <v>0</v>
      </c>
    </row>
    <row r="13" spans="1:2" ht="23.4" x14ac:dyDescent="0.45">
      <c r="A13" s="22" t="s">
        <v>19</v>
      </c>
      <c r="B13" s="104">
        <f>Master!B16</f>
        <v>0</v>
      </c>
    </row>
    <row r="14" spans="1:2" ht="23.4" x14ac:dyDescent="0.45">
      <c r="A14" s="22" t="s">
        <v>37</v>
      </c>
      <c r="B14" s="104">
        <f>Master!B18</f>
        <v>0</v>
      </c>
    </row>
    <row r="15" spans="1:2" ht="23.4" x14ac:dyDescent="0.45">
      <c r="A15" s="22" t="s">
        <v>22</v>
      </c>
      <c r="B15" s="104">
        <f>Master!B28</f>
        <v>0</v>
      </c>
    </row>
    <row r="16" spans="1:2" ht="23.4" x14ac:dyDescent="0.45">
      <c r="A16" s="22" t="s">
        <v>23</v>
      </c>
      <c r="B16" s="104">
        <f>Master!B30</f>
        <v>0</v>
      </c>
    </row>
    <row r="17" spans="1:2" ht="23.4" x14ac:dyDescent="0.45">
      <c r="A17" s="22" t="s">
        <v>35</v>
      </c>
      <c r="B17" s="104">
        <f>Master!B35</f>
        <v>0</v>
      </c>
    </row>
    <row r="18" spans="1:2" ht="23.4" x14ac:dyDescent="0.45">
      <c r="A18" s="22" t="s">
        <v>21</v>
      </c>
      <c r="B18" s="104">
        <f>Master!B17</f>
        <v>0</v>
      </c>
    </row>
    <row r="19" spans="1:2" ht="23.4" x14ac:dyDescent="0.45">
      <c r="A19" s="22" t="s">
        <v>38</v>
      </c>
      <c r="B19" s="104">
        <f>Master!B19</f>
        <v>0</v>
      </c>
    </row>
    <row r="20" spans="1:2" ht="23.4" x14ac:dyDescent="0.45">
      <c r="A20" s="22" t="s">
        <v>33</v>
      </c>
      <c r="B20" s="104">
        <f>Master!B29</f>
        <v>0</v>
      </c>
    </row>
    <row r="21" spans="1:2" ht="23.4" x14ac:dyDescent="0.45">
      <c r="A21" s="22" t="s">
        <v>20</v>
      </c>
      <c r="B21" s="104">
        <f>Master!B31</f>
        <v>0</v>
      </c>
    </row>
    <row r="22" spans="1:2" ht="23.4" x14ac:dyDescent="0.45">
      <c r="A22" s="22" t="s">
        <v>36</v>
      </c>
      <c r="B22" s="104">
        <f>Master!B36</f>
        <v>0</v>
      </c>
    </row>
    <row r="23" spans="1:2" ht="23.4" x14ac:dyDescent="0.45">
      <c r="A23" s="22" t="s">
        <v>51</v>
      </c>
      <c r="B23" s="104">
        <f>Master!B24</f>
        <v>0</v>
      </c>
    </row>
    <row r="24" spans="1:2" ht="23.4" x14ac:dyDescent="0.45">
      <c r="A24" s="22" t="s">
        <v>52</v>
      </c>
      <c r="B24" s="104">
        <f>Master!B37</f>
        <v>0</v>
      </c>
    </row>
    <row r="25" spans="1:2" ht="23.4" x14ac:dyDescent="0.45">
      <c r="A25" s="22" t="s">
        <v>31</v>
      </c>
      <c r="B25" s="104">
        <f>Master!B20</f>
        <v>0</v>
      </c>
    </row>
    <row r="26" spans="1:2" ht="23.4" x14ac:dyDescent="0.45">
      <c r="A26" s="22" t="s">
        <v>56</v>
      </c>
      <c r="B26" s="104">
        <f>Master!B27</f>
        <v>0</v>
      </c>
    </row>
    <row r="27" spans="1:2" ht="23.4" x14ac:dyDescent="0.45">
      <c r="A27" s="23" t="s">
        <v>53</v>
      </c>
      <c r="B27" s="104">
        <f>Master!B25</f>
        <v>0</v>
      </c>
    </row>
    <row r="28" spans="1:2" ht="23.4" x14ac:dyDescent="0.45">
      <c r="A28" s="23" t="s">
        <v>6</v>
      </c>
      <c r="B28" s="104">
        <f>Master!B26</f>
        <v>0</v>
      </c>
    </row>
    <row r="29" spans="1:2" ht="23.4" x14ac:dyDescent="0.45">
      <c r="A29" s="23" t="s">
        <v>11</v>
      </c>
      <c r="B29" s="104">
        <f>Master!B23</f>
        <v>0</v>
      </c>
    </row>
    <row r="30" spans="1:2" ht="23.4" x14ac:dyDescent="0.45">
      <c r="A30" s="23" t="s">
        <v>12</v>
      </c>
      <c r="B30" s="104">
        <f>Master!B34</f>
        <v>0</v>
      </c>
    </row>
    <row r="31" spans="1:2" ht="23.4" x14ac:dyDescent="0.45">
      <c r="A31" s="23" t="s">
        <v>54</v>
      </c>
      <c r="B31" s="104">
        <f>Master!B43</f>
        <v>0</v>
      </c>
    </row>
    <row r="32" spans="1:2" ht="24" thickBot="1" x14ac:dyDescent="0.5">
      <c r="A32" s="24" t="s">
        <v>8</v>
      </c>
      <c r="B32" s="119">
        <f>Master!B38</f>
        <v>0</v>
      </c>
    </row>
    <row r="33" spans="1:2" ht="23.4" x14ac:dyDescent="0.45">
      <c r="A33" s="25" t="s">
        <v>27</v>
      </c>
      <c r="B33" s="120">
        <f>Master!B46</f>
        <v>0</v>
      </c>
    </row>
    <row r="34" spans="1:2" ht="23.4" x14ac:dyDescent="0.45">
      <c r="A34" s="27" t="s">
        <v>28</v>
      </c>
      <c r="B34" s="112">
        <f>Master!B47</f>
        <v>0</v>
      </c>
    </row>
    <row r="35" spans="1:2" ht="24" thickBot="1" x14ac:dyDescent="0.5">
      <c r="A35" s="28" t="s">
        <v>29</v>
      </c>
      <c r="B35" s="115">
        <f>Master!B48</f>
        <v>0</v>
      </c>
    </row>
  </sheetData>
  <sheetProtection password="8D8E" sheet="1" objects="1" scenarios="1"/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5"/>
  <sheetViews>
    <sheetView workbookViewId="0">
      <selection activeCell="C9" sqref="C9"/>
    </sheetView>
  </sheetViews>
  <sheetFormatPr defaultRowHeight="14.4" x14ac:dyDescent="0.3"/>
  <cols>
    <col min="1" max="1" width="81.44140625" style="4" bestFit="1" customWidth="1"/>
    <col min="2" max="2" width="19.44140625" style="4" bestFit="1" customWidth="1"/>
    <col min="3" max="16384" width="8.88671875" style="4"/>
  </cols>
  <sheetData>
    <row r="1" spans="1:2" ht="24" thickBot="1" x14ac:dyDescent="0.5">
      <c r="A1" s="121">
        <f>Master!B1</f>
        <v>0</v>
      </c>
      <c r="B1" s="53" t="s">
        <v>62</v>
      </c>
    </row>
    <row r="2" spans="1:2" ht="23.4" x14ac:dyDescent="0.45">
      <c r="A2" s="73">
        <f>Master!B2</f>
        <v>0</v>
      </c>
      <c r="B2" s="122">
        <f>Master!C3</f>
        <v>0</v>
      </c>
    </row>
    <row r="3" spans="1:2" ht="23.4" x14ac:dyDescent="0.45">
      <c r="A3" s="54" t="s">
        <v>14</v>
      </c>
      <c r="B3" s="123">
        <f>Master!C8</f>
        <v>0</v>
      </c>
    </row>
    <row r="4" spans="1:2" ht="23.4" x14ac:dyDescent="0.45">
      <c r="A4" s="55" t="s">
        <v>15</v>
      </c>
      <c r="B4" s="124">
        <f>Master!C40</f>
        <v>0</v>
      </c>
    </row>
    <row r="5" spans="1:2" ht="23.4" x14ac:dyDescent="0.45">
      <c r="A5" s="55" t="s">
        <v>16</v>
      </c>
      <c r="B5" s="124">
        <f>Master!C41</f>
        <v>0</v>
      </c>
    </row>
    <row r="6" spans="1:2" ht="23.4" x14ac:dyDescent="0.45">
      <c r="A6" s="55" t="s">
        <v>0</v>
      </c>
      <c r="B6" s="124">
        <f>Master!C9</f>
        <v>0</v>
      </c>
    </row>
    <row r="7" spans="1:2" ht="23.4" x14ac:dyDescent="0.45">
      <c r="A7" s="55" t="s">
        <v>1</v>
      </c>
      <c r="B7" s="124">
        <f>Master!C10</f>
        <v>0</v>
      </c>
    </row>
    <row r="8" spans="1:2" ht="23.4" x14ac:dyDescent="0.45">
      <c r="A8" s="55" t="s">
        <v>2</v>
      </c>
      <c r="B8" s="124">
        <f>Master!C11</f>
        <v>0</v>
      </c>
    </row>
    <row r="9" spans="1:2" ht="23.4" x14ac:dyDescent="0.45">
      <c r="A9" s="55" t="s">
        <v>58</v>
      </c>
      <c r="B9" s="124">
        <f>Master!C12</f>
        <v>0</v>
      </c>
    </row>
    <row r="10" spans="1:2" ht="23.4" x14ac:dyDescent="0.45">
      <c r="A10" s="55" t="s">
        <v>32</v>
      </c>
      <c r="B10" s="124">
        <f>Master!C13</f>
        <v>0</v>
      </c>
    </row>
    <row r="11" spans="1:2" ht="23.4" x14ac:dyDescent="0.45">
      <c r="A11" s="55" t="s">
        <v>55</v>
      </c>
      <c r="B11" s="124">
        <f>Master!C33</f>
        <v>0</v>
      </c>
    </row>
    <row r="12" spans="1:2" ht="23.4" x14ac:dyDescent="0.45">
      <c r="A12" s="55" t="s">
        <v>18</v>
      </c>
      <c r="B12" s="124">
        <f>Master!C42</f>
        <v>0</v>
      </c>
    </row>
    <row r="13" spans="1:2" ht="23.4" x14ac:dyDescent="0.45">
      <c r="A13" s="55" t="s">
        <v>19</v>
      </c>
      <c r="B13" s="124">
        <f>Master!C16</f>
        <v>0</v>
      </c>
    </row>
    <row r="14" spans="1:2" ht="23.4" x14ac:dyDescent="0.45">
      <c r="A14" s="55" t="s">
        <v>37</v>
      </c>
      <c r="B14" s="124">
        <f>Master!C18</f>
        <v>0</v>
      </c>
    </row>
    <row r="15" spans="1:2" ht="23.4" x14ac:dyDescent="0.45">
      <c r="A15" s="55" t="s">
        <v>22</v>
      </c>
      <c r="B15" s="124">
        <f>Master!C28</f>
        <v>0</v>
      </c>
    </row>
    <row r="16" spans="1:2" ht="23.4" x14ac:dyDescent="0.45">
      <c r="A16" s="55" t="s">
        <v>23</v>
      </c>
      <c r="B16" s="124">
        <f>Master!C30</f>
        <v>0</v>
      </c>
    </row>
    <row r="17" spans="1:2" ht="23.4" x14ac:dyDescent="0.45">
      <c r="A17" s="55" t="s">
        <v>35</v>
      </c>
      <c r="B17" s="124">
        <f>Master!C35</f>
        <v>0</v>
      </c>
    </row>
    <row r="18" spans="1:2" ht="23.4" x14ac:dyDescent="0.45">
      <c r="A18" s="55" t="s">
        <v>21</v>
      </c>
      <c r="B18" s="124">
        <f>Master!C17</f>
        <v>0</v>
      </c>
    </row>
    <row r="19" spans="1:2" ht="23.4" x14ac:dyDescent="0.45">
      <c r="A19" s="55" t="s">
        <v>38</v>
      </c>
      <c r="B19" s="124">
        <f>Master!C19</f>
        <v>0</v>
      </c>
    </row>
    <row r="20" spans="1:2" ht="23.4" x14ac:dyDescent="0.45">
      <c r="A20" s="55" t="s">
        <v>33</v>
      </c>
      <c r="B20" s="124">
        <f>Master!C29</f>
        <v>0</v>
      </c>
    </row>
    <row r="21" spans="1:2" ht="23.4" x14ac:dyDescent="0.45">
      <c r="A21" s="55" t="s">
        <v>20</v>
      </c>
      <c r="B21" s="124">
        <f>Master!C31</f>
        <v>0</v>
      </c>
    </row>
    <row r="22" spans="1:2" ht="23.4" x14ac:dyDescent="0.45">
      <c r="A22" s="55" t="s">
        <v>36</v>
      </c>
      <c r="B22" s="124">
        <f>Master!C36</f>
        <v>0</v>
      </c>
    </row>
    <row r="23" spans="1:2" ht="23.4" x14ac:dyDescent="0.45">
      <c r="A23" s="55" t="s">
        <v>51</v>
      </c>
      <c r="B23" s="124">
        <f>Master!C24</f>
        <v>0</v>
      </c>
    </row>
    <row r="24" spans="1:2" ht="23.4" x14ac:dyDescent="0.45">
      <c r="A24" s="55" t="s">
        <v>52</v>
      </c>
      <c r="B24" s="124">
        <f>Master!C37</f>
        <v>0</v>
      </c>
    </row>
    <row r="25" spans="1:2" ht="23.4" x14ac:dyDescent="0.45">
      <c r="A25" s="55" t="s">
        <v>31</v>
      </c>
      <c r="B25" s="124">
        <f>Master!C20</f>
        <v>0</v>
      </c>
    </row>
    <row r="26" spans="1:2" ht="23.4" x14ac:dyDescent="0.45">
      <c r="A26" s="55" t="s">
        <v>56</v>
      </c>
      <c r="B26" s="124">
        <f>Master!C27</f>
        <v>0</v>
      </c>
    </row>
    <row r="27" spans="1:2" ht="23.4" x14ac:dyDescent="0.45">
      <c r="A27" s="56" t="s">
        <v>53</v>
      </c>
      <c r="B27" s="124">
        <f>Master!C25</f>
        <v>0</v>
      </c>
    </row>
    <row r="28" spans="1:2" ht="23.4" x14ac:dyDescent="0.45">
      <c r="A28" s="56" t="s">
        <v>6</v>
      </c>
      <c r="B28" s="124">
        <f>Master!C26</f>
        <v>0</v>
      </c>
    </row>
    <row r="29" spans="1:2" ht="23.4" x14ac:dyDescent="0.45">
      <c r="A29" s="56" t="s">
        <v>11</v>
      </c>
      <c r="B29" s="124">
        <f>Master!C23</f>
        <v>0</v>
      </c>
    </row>
    <row r="30" spans="1:2" ht="23.4" x14ac:dyDescent="0.45">
      <c r="A30" s="56" t="s">
        <v>12</v>
      </c>
      <c r="B30" s="124">
        <f>Master!C34</f>
        <v>0</v>
      </c>
    </row>
    <row r="31" spans="1:2" ht="23.4" x14ac:dyDescent="0.45">
      <c r="A31" s="56" t="s">
        <v>54</v>
      </c>
      <c r="B31" s="124">
        <f>Master!C43</f>
        <v>0</v>
      </c>
    </row>
    <row r="32" spans="1:2" ht="24" thickBot="1" x14ac:dyDescent="0.5">
      <c r="A32" s="57" t="s">
        <v>8</v>
      </c>
      <c r="B32" s="125">
        <f>Master!C38</f>
        <v>0</v>
      </c>
    </row>
    <row r="33" spans="1:2" ht="23.4" x14ac:dyDescent="0.45">
      <c r="A33" s="2" t="s">
        <v>27</v>
      </c>
      <c r="B33" s="126">
        <f>Master!C46</f>
        <v>0</v>
      </c>
    </row>
    <row r="34" spans="1:2" ht="23.4" x14ac:dyDescent="0.45">
      <c r="A34" s="1" t="s">
        <v>28</v>
      </c>
      <c r="B34" s="127">
        <f>Master!C47</f>
        <v>0</v>
      </c>
    </row>
    <row r="35" spans="1:2" ht="24" thickBot="1" x14ac:dyDescent="0.5">
      <c r="A35" s="3" t="s">
        <v>29</v>
      </c>
      <c r="B35" s="128">
        <f>Master!C48</f>
        <v>0</v>
      </c>
    </row>
  </sheetData>
  <sheetProtection password="8D8E" sheet="1" objects="1" scenarios="1"/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5"/>
  <sheetViews>
    <sheetView workbookViewId="0">
      <selection activeCell="B4" sqref="B4"/>
    </sheetView>
  </sheetViews>
  <sheetFormatPr defaultRowHeight="14.4" x14ac:dyDescent="0.3"/>
  <cols>
    <col min="1" max="1" width="81.44140625" style="4" bestFit="1" customWidth="1"/>
    <col min="2" max="2" width="19.109375" style="4" bestFit="1" customWidth="1"/>
    <col min="3" max="16384" width="8.88671875" style="4"/>
  </cols>
  <sheetData>
    <row r="1" spans="1:2" ht="24" thickBot="1" x14ac:dyDescent="0.5">
      <c r="A1" s="129">
        <f>Master!B1</f>
        <v>0</v>
      </c>
      <c r="B1" s="26" t="s">
        <v>63</v>
      </c>
    </row>
    <row r="2" spans="1:2" ht="24" thickBot="1" x14ac:dyDescent="0.5">
      <c r="A2" s="130">
        <f>Master!B2</f>
        <v>0</v>
      </c>
      <c r="B2" s="131">
        <f>Master!D3</f>
        <v>0</v>
      </c>
    </row>
    <row r="3" spans="1:2" ht="23.4" x14ac:dyDescent="0.45">
      <c r="A3" s="59" t="s">
        <v>14</v>
      </c>
      <c r="B3" s="124">
        <f>Master!D8</f>
        <v>0</v>
      </c>
    </row>
    <row r="4" spans="1:2" ht="23.4" x14ac:dyDescent="0.45">
      <c r="A4" s="55" t="s">
        <v>15</v>
      </c>
      <c r="B4" s="124">
        <f>Master!D40</f>
        <v>0</v>
      </c>
    </row>
    <row r="5" spans="1:2" ht="23.4" x14ac:dyDescent="0.45">
      <c r="A5" s="55" t="s">
        <v>16</v>
      </c>
      <c r="B5" s="124">
        <f>Master!D41</f>
        <v>0</v>
      </c>
    </row>
    <row r="6" spans="1:2" ht="23.4" x14ac:dyDescent="0.45">
      <c r="A6" s="55" t="s">
        <v>0</v>
      </c>
      <c r="B6" s="124">
        <f>Master!D9</f>
        <v>0</v>
      </c>
    </row>
    <row r="7" spans="1:2" ht="23.4" x14ac:dyDescent="0.45">
      <c r="A7" s="55" t="s">
        <v>1</v>
      </c>
      <c r="B7" s="124">
        <f>Master!D10</f>
        <v>0</v>
      </c>
    </row>
    <row r="8" spans="1:2" ht="23.4" x14ac:dyDescent="0.45">
      <c r="A8" s="55" t="s">
        <v>2</v>
      </c>
      <c r="B8" s="124">
        <f>Master!D11</f>
        <v>0</v>
      </c>
    </row>
    <row r="9" spans="1:2" ht="23.4" x14ac:dyDescent="0.45">
      <c r="A9" s="55" t="s">
        <v>58</v>
      </c>
      <c r="B9" s="124">
        <f>Master!D12</f>
        <v>0</v>
      </c>
    </row>
    <row r="10" spans="1:2" ht="23.4" x14ac:dyDescent="0.45">
      <c r="A10" s="55" t="s">
        <v>32</v>
      </c>
      <c r="B10" s="124">
        <f>Master!D13</f>
        <v>0</v>
      </c>
    </row>
    <row r="11" spans="1:2" ht="23.4" x14ac:dyDescent="0.45">
      <c r="A11" s="55" t="s">
        <v>55</v>
      </c>
      <c r="B11" s="124">
        <f>Master!D33</f>
        <v>0</v>
      </c>
    </row>
    <row r="12" spans="1:2" ht="23.4" x14ac:dyDescent="0.45">
      <c r="A12" s="55" t="s">
        <v>18</v>
      </c>
      <c r="B12" s="124">
        <f>Master!D42</f>
        <v>0</v>
      </c>
    </row>
    <row r="13" spans="1:2" ht="23.4" x14ac:dyDescent="0.45">
      <c r="A13" s="55" t="s">
        <v>19</v>
      </c>
      <c r="B13" s="124">
        <f>Master!D16</f>
        <v>0</v>
      </c>
    </row>
    <row r="14" spans="1:2" ht="23.4" x14ac:dyDescent="0.45">
      <c r="A14" s="55" t="s">
        <v>37</v>
      </c>
      <c r="B14" s="124">
        <f>Master!D18</f>
        <v>0</v>
      </c>
    </row>
    <row r="15" spans="1:2" ht="23.4" x14ac:dyDescent="0.45">
      <c r="A15" s="55" t="s">
        <v>22</v>
      </c>
      <c r="B15" s="124">
        <f>Master!D28</f>
        <v>0</v>
      </c>
    </row>
    <row r="16" spans="1:2" ht="23.4" x14ac:dyDescent="0.45">
      <c r="A16" s="55" t="s">
        <v>23</v>
      </c>
      <c r="B16" s="124">
        <f>Master!D30</f>
        <v>0</v>
      </c>
    </row>
    <row r="17" spans="1:2" ht="23.4" x14ac:dyDescent="0.45">
      <c r="A17" s="55" t="s">
        <v>35</v>
      </c>
      <c r="B17" s="124">
        <f>Master!D35</f>
        <v>0</v>
      </c>
    </row>
    <row r="18" spans="1:2" ht="23.4" x14ac:dyDescent="0.45">
      <c r="A18" s="55" t="s">
        <v>21</v>
      </c>
      <c r="B18" s="124">
        <f>Master!D17</f>
        <v>0</v>
      </c>
    </row>
    <row r="19" spans="1:2" ht="23.4" x14ac:dyDescent="0.45">
      <c r="A19" s="55" t="s">
        <v>38</v>
      </c>
      <c r="B19" s="124">
        <f>Master!D19</f>
        <v>0</v>
      </c>
    </row>
    <row r="20" spans="1:2" ht="23.4" x14ac:dyDescent="0.45">
      <c r="A20" s="55" t="s">
        <v>33</v>
      </c>
      <c r="B20" s="124">
        <f>Master!D29</f>
        <v>0</v>
      </c>
    </row>
    <row r="21" spans="1:2" ht="23.4" x14ac:dyDescent="0.45">
      <c r="A21" s="55" t="s">
        <v>20</v>
      </c>
      <c r="B21" s="124">
        <f>Master!D31</f>
        <v>0</v>
      </c>
    </row>
    <row r="22" spans="1:2" ht="23.4" x14ac:dyDescent="0.45">
      <c r="A22" s="55" t="s">
        <v>36</v>
      </c>
      <c r="B22" s="124">
        <f>Master!D36</f>
        <v>0</v>
      </c>
    </row>
    <row r="23" spans="1:2" ht="23.4" x14ac:dyDescent="0.45">
      <c r="A23" s="55" t="s">
        <v>51</v>
      </c>
      <c r="B23" s="124">
        <f>Master!D24</f>
        <v>0</v>
      </c>
    </row>
    <row r="24" spans="1:2" ht="23.4" x14ac:dyDescent="0.45">
      <c r="A24" s="55" t="s">
        <v>52</v>
      </c>
      <c r="B24" s="124">
        <f>Master!D37</f>
        <v>0</v>
      </c>
    </row>
    <row r="25" spans="1:2" ht="23.4" x14ac:dyDescent="0.45">
      <c r="A25" s="55" t="s">
        <v>31</v>
      </c>
      <c r="B25" s="124">
        <f>Master!D20</f>
        <v>0</v>
      </c>
    </row>
    <row r="26" spans="1:2" ht="23.4" x14ac:dyDescent="0.45">
      <c r="A26" s="55" t="s">
        <v>56</v>
      </c>
      <c r="B26" s="124">
        <f>Master!D27</f>
        <v>0</v>
      </c>
    </row>
    <row r="27" spans="1:2" ht="23.4" x14ac:dyDescent="0.45">
      <c r="A27" s="56" t="s">
        <v>53</v>
      </c>
      <c r="B27" s="124">
        <f>Master!D25</f>
        <v>0</v>
      </c>
    </row>
    <row r="28" spans="1:2" ht="23.4" x14ac:dyDescent="0.45">
      <c r="A28" s="56" t="s">
        <v>6</v>
      </c>
      <c r="B28" s="124">
        <f>Master!D26</f>
        <v>0</v>
      </c>
    </row>
    <row r="29" spans="1:2" ht="23.4" x14ac:dyDescent="0.45">
      <c r="A29" s="56" t="s">
        <v>11</v>
      </c>
      <c r="B29" s="124">
        <f>Master!D23</f>
        <v>0</v>
      </c>
    </row>
    <row r="30" spans="1:2" ht="23.4" x14ac:dyDescent="0.45">
      <c r="A30" s="56" t="s">
        <v>12</v>
      </c>
      <c r="B30" s="124">
        <f>Master!D34</f>
        <v>0</v>
      </c>
    </row>
    <row r="31" spans="1:2" ht="23.4" x14ac:dyDescent="0.45">
      <c r="A31" s="56" t="s">
        <v>54</v>
      </c>
      <c r="B31" s="124">
        <f>Master!D43</f>
        <v>0</v>
      </c>
    </row>
    <row r="32" spans="1:2" ht="24" thickBot="1" x14ac:dyDescent="0.5">
      <c r="A32" s="60" t="s">
        <v>8</v>
      </c>
      <c r="B32" s="125">
        <f>Master!D38</f>
        <v>0</v>
      </c>
    </row>
    <row r="33" spans="1:2" ht="23.4" x14ac:dyDescent="0.45">
      <c r="A33" s="61" t="s">
        <v>27</v>
      </c>
      <c r="B33" s="132">
        <f>Master!D46</f>
        <v>0</v>
      </c>
    </row>
    <row r="34" spans="1:2" ht="23.4" x14ac:dyDescent="0.45">
      <c r="A34" s="35" t="s">
        <v>28</v>
      </c>
      <c r="B34" s="133">
        <f>Master!D47</f>
        <v>0</v>
      </c>
    </row>
    <row r="35" spans="1:2" ht="24" thickBot="1" x14ac:dyDescent="0.5">
      <c r="A35" s="36" t="s">
        <v>29</v>
      </c>
      <c r="B35" s="134">
        <f>Master!D48</f>
        <v>0</v>
      </c>
    </row>
  </sheetData>
  <sheetProtection password="8D8E" sheet="1" objects="1" scenarios="1"/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5"/>
  <sheetViews>
    <sheetView workbookViewId="0">
      <selection activeCell="D15" sqref="D15"/>
    </sheetView>
  </sheetViews>
  <sheetFormatPr defaultRowHeight="14.4" x14ac:dyDescent="0.3"/>
  <cols>
    <col min="1" max="1" width="81.44140625" style="4" bestFit="1" customWidth="1"/>
    <col min="2" max="2" width="18.88671875" style="4" bestFit="1" customWidth="1"/>
    <col min="3" max="16384" width="8.88671875" style="4"/>
  </cols>
  <sheetData>
    <row r="1" spans="1:2" ht="23.4" x14ac:dyDescent="0.45">
      <c r="A1" s="89">
        <f>Master!B1</f>
        <v>0</v>
      </c>
      <c r="B1" s="58" t="s">
        <v>64</v>
      </c>
    </row>
    <row r="2" spans="1:2" ht="23.4" x14ac:dyDescent="0.45">
      <c r="A2" s="78">
        <f>Master!B2</f>
        <v>0</v>
      </c>
      <c r="B2" s="131">
        <f>Master!E3</f>
        <v>0</v>
      </c>
    </row>
    <row r="3" spans="1:2" ht="23.4" x14ac:dyDescent="0.45">
      <c r="A3" s="55" t="s">
        <v>14</v>
      </c>
      <c r="B3" s="124">
        <f>Master!E8</f>
        <v>0</v>
      </c>
    </row>
    <row r="4" spans="1:2" ht="23.4" x14ac:dyDescent="0.45">
      <c r="A4" s="55" t="s">
        <v>15</v>
      </c>
      <c r="B4" s="124">
        <f>Master!E40</f>
        <v>0</v>
      </c>
    </row>
    <row r="5" spans="1:2" ht="23.4" x14ac:dyDescent="0.45">
      <c r="A5" s="55" t="s">
        <v>16</v>
      </c>
      <c r="B5" s="124">
        <f>Master!E41</f>
        <v>0</v>
      </c>
    </row>
    <row r="6" spans="1:2" ht="23.4" x14ac:dyDescent="0.45">
      <c r="A6" s="55" t="s">
        <v>0</v>
      </c>
      <c r="B6" s="124">
        <f>Master!E9</f>
        <v>0</v>
      </c>
    </row>
    <row r="7" spans="1:2" ht="23.4" x14ac:dyDescent="0.45">
      <c r="A7" s="55" t="s">
        <v>1</v>
      </c>
      <c r="B7" s="124">
        <f>Master!E10</f>
        <v>0</v>
      </c>
    </row>
    <row r="8" spans="1:2" ht="23.4" x14ac:dyDescent="0.45">
      <c r="A8" s="55" t="s">
        <v>2</v>
      </c>
      <c r="B8" s="124">
        <f>Master!E11</f>
        <v>0</v>
      </c>
    </row>
    <row r="9" spans="1:2" ht="23.4" x14ac:dyDescent="0.45">
      <c r="A9" s="55" t="s">
        <v>58</v>
      </c>
      <c r="B9" s="124">
        <f>Master!E12</f>
        <v>0</v>
      </c>
    </row>
    <row r="10" spans="1:2" ht="23.4" x14ac:dyDescent="0.45">
      <c r="A10" s="55" t="s">
        <v>32</v>
      </c>
      <c r="B10" s="124">
        <f>Master!E13</f>
        <v>0</v>
      </c>
    </row>
    <row r="11" spans="1:2" ht="23.4" x14ac:dyDescent="0.45">
      <c r="A11" s="55" t="s">
        <v>55</v>
      </c>
      <c r="B11" s="124">
        <f>Master!E33</f>
        <v>0</v>
      </c>
    </row>
    <row r="12" spans="1:2" ht="23.4" x14ac:dyDescent="0.45">
      <c r="A12" s="55" t="s">
        <v>18</v>
      </c>
      <c r="B12" s="124">
        <f>Master!E42</f>
        <v>0</v>
      </c>
    </row>
    <row r="13" spans="1:2" ht="23.4" x14ac:dyDescent="0.45">
      <c r="A13" s="55" t="s">
        <v>19</v>
      </c>
      <c r="B13" s="124">
        <f>Master!E16</f>
        <v>0</v>
      </c>
    </row>
    <row r="14" spans="1:2" ht="23.4" x14ac:dyDescent="0.45">
      <c r="A14" s="55" t="s">
        <v>37</v>
      </c>
      <c r="B14" s="124">
        <f>Master!E18</f>
        <v>0</v>
      </c>
    </row>
    <row r="15" spans="1:2" ht="23.4" x14ac:dyDescent="0.45">
      <c r="A15" s="55" t="s">
        <v>22</v>
      </c>
      <c r="B15" s="124">
        <f>Master!E28</f>
        <v>0</v>
      </c>
    </row>
    <row r="16" spans="1:2" ht="23.4" x14ac:dyDescent="0.45">
      <c r="A16" s="55" t="s">
        <v>23</v>
      </c>
      <c r="B16" s="124">
        <f>Master!E30</f>
        <v>0</v>
      </c>
    </row>
    <row r="17" spans="1:2" ht="23.4" x14ac:dyDescent="0.45">
      <c r="A17" s="55" t="s">
        <v>35</v>
      </c>
      <c r="B17" s="124">
        <f>Master!E35</f>
        <v>0</v>
      </c>
    </row>
    <row r="18" spans="1:2" ht="23.4" x14ac:dyDescent="0.45">
      <c r="A18" s="55" t="s">
        <v>21</v>
      </c>
      <c r="B18" s="124">
        <f>Master!E17</f>
        <v>0</v>
      </c>
    </row>
    <row r="19" spans="1:2" ht="23.4" x14ac:dyDescent="0.45">
      <c r="A19" s="55" t="s">
        <v>38</v>
      </c>
      <c r="B19" s="124">
        <f>Master!E19</f>
        <v>0</v>
      </c>
    </row>
    <row r="20" spans="1:2" ht="23.4" x14ac:dyDescent="0.45">
      <c r="A20" s="55" t="s">
        <v>33</v>
      </c>
      <c r="B20" s="124">
        <f>Master!E29</f>
        <v>0</v>
      </c>
    </row>
    <row r="21" spans="1:2" ht="23.4" x14ac:dyDescent="0.45">
      <c r="A21" s="55" t="s">
        <v>20</v>
      </c>
      <c r="B21" s="124">
        <f>Master!E31</f>
        <v>0</v>
      </c>
    </row>
    <row r="22" spans="1:2" ht="23.4" x14ac:dyDescent="0.45">
      <c r="A22" s="55" t="s">
        <v>36</v>
      </c>
      <c r="B22" s="124">
        <f>Master!E36</f>
        <v>0</v>
      </c>
    </row>
    <row r="23" spans="1:2" ht="23.4" x14ac:dyDescent="0.45">
      <c r="A23" s="55" t="s">
        <v>51</v>
      </c>
      <c r="B23" s="124">
        <f>Master!E24</f>
        <v>0</v>
      </c>
    </row>
    <row r="24" spans="1:2" ht="23.4" x14ac:dyDescent="0.45">
      <c r="A24" s="55" t="s">
        <v>52</v>
      </c>
      <c r="B24" s="124">
        <f>Master!E37</f>
        <v>0</v>
      </c>
    </row>
    <row r="25" spans="1:2" ht="23.4" x14ac:dyDescent="0.45">
      <c r="A25" s="55" t="s">
        <v>31</v>
      </c>
      <c r="B25" s="124">
        <f>Master!E20</f>
        <v>0</v>
      </c>
    </row>
    <row r="26" spans="1:2" ht="23.4" x14ac:dyDescent="0.45">
      <c r="A26" s="55" t="s">
        <v>56</v>
      </c>
      <c r="B26" s="124">
        <f>Master!E27</f>
        <v>0</v>
      </c>
    </row>
    <row r="27" spans="1:2" ht="23.4" x14ac:dyDescent="0.45">
      <c r="A27" s="56" t="s">
        <v>53</v>
      </c>
      <c r="B27" s="124">
        <f>Master!E25</f>
        <v>0</v>
      </c>
    </row>
    <row r="28" spans="1:2" ht="23.4" x14ac:dyDescent="0.45">
      <c r="A28" s="56" t="s">
        <v>6</v>
      </c>
      <c r="B28" s="124">
        <f>Master!E26</f>
        <v>0</v>
      </c>
    </row>
    <row r="29" spans="1:2" ht="23.4" x14ac:dyDescent="0.45">
      <c r="A29" s="56" t="s">
        <v>11</v>
      </c>
      <c r="B29" s="124">
        <f>Master!E23</f>
        <v>0</v>
      </c>
    </row>
    <row r="30" spans="1:2" ht="23.4" x14ac:dyDescent="0.45">
      <c r="A30" s="56" t="s">
        <v>12</v>
      </c>
      <c r="B30" s="124">
        <f>Master!E34</f>
        <v>0</v>
      </c>
    </row>
    <row r="31" spans="1:2" ht="23.4" x14ac:dyDescent="0.45">
      <c r="A31" s="56" t="s">
        <v>54</v>
      </c>
      <c r="B31" s="124">
        <f>Master!E43</f>
        <v>0</v>
      </c>
    </row>
    <row r="32" spans="1:2" ht="24" thickBot="1" x14ac:dyDescent="0.5">
      <c r="A32" s="60" t="s">
        <v>8</v>
      </c>
      <c r="B32" s="125">
        <f>Master!E38</f>
        <v>0</v>
      </c>
    </row>
    <row r="33" spans="1:2" ht="23.4" x14ac:dyDescent="0.45">
      <c r="A33" s="25" t="s">
        <v>27</v>
      </c>
      <c r="B33" s="120">
        <f>Master!E46</f>
        <v>0</v>
      </c>
    </row>
    <row r="34" spans="1:2" ht="23.4" x14ac:dyDescent="0.45">
      <c r="A34" s="27" t="s">
        <v>28</v>
      </c>
      <c r="B34" s="112">
        <f>Master!E47</f>
        <v>0</v>
      </c>
    </row>
    <row r="35" spans="1:2" ht="24" thickBot="1" x14ac:dyDescent="0.5">
      <c r="A35" s="28" t="s">
        <v>29</v>
      </c>
      <c r="B35" s="115">
        <f>Master!E48</f>
        <v>0</v>
      </c>
    </row>
  </sheetData>
  <sheetProtection password="8D8E" sheet="1" objects="1" scenarios="1"/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5"/>
  <sheetViews>
    <sheetView topLeftCell="A18" workbookViewId="0">
      <selection activeCell="B33" sqref="B33"/>
    </sheetView>
  </sheetViews>
  <sheetFormatPr defaultRowHeight="14.4" x14ac:dyDescent="0.3"/>
  <cols>
    <col min="1" max="1" width="81.44140625" bestFit="1" customWidth="1"/>
    <col min="2" max="2" width="18.88671875" bestFit="1" customWidth="1"/>
  </cols>
  <sheetData>
    <row r="1" spans="1:2" ht="24" thickBot="1" x14ac:dyDescent="0.5">
      <c r="A1" s="121">
        <f>Master!B1</f>
        <v>0</v>
      </c>
      <c r="B1" s="48" t="s">
        <v>65</v>
      </c>
    </row>
    <row r="2" spans="1:2" ht="24" thickBot="1" x14ac:dyDescent="0.5">
      <c r="A2" s="135">
        <f>Master!B2</f>
        <v>0</v>
      </c>
      <c r="B2" s="136">
        <f>Master!F3</f>
        <v>0</v>
      </c>
    </row>
    <row r="3" spans="1:2" ht="23.4" x14ac:dyDescent="0.45">
      <c r="A3" s="45" t="s">
        <v>14</v>
      </c>
      <c r="B3" s="137">
        <f>Master!F8</f>
        <v>0</v>
      </c>
    </row>
    <row r="4" spans="1:2" ht="23.4" x14ac:dyDescent="0.45">
      <c r="A4" s="38" t="s">
        <v>15</v>
      </c>
      <c r="B4" s="138">
        <f>Master!F40</f>
        <v>0</v>
      </c>
    </row>
    <row r="5" spans="1:2" ht="23.4" x14ac:dyDescent="0.45">
      <c r="A5" s="38" t="s">
        <v>16</v>
      </c>
      <c r="B5" s="138">
        <f>Master!F41</f>
        <v>0</v>
      </c>
    </row>
    <row r="6" spans="1:2" ht="23.4" x14ac:dyDescent="0.45">
      <c r="A6" s="38" t="s">
        <v>0</v>
      </c>
      <c r="B6" s="138">
        <f>Master!F9</f>
        <v>0</v>
      </c>
    </row>
    <row r="7" spans="1:2" ht="23.4" x14ac:dyDescent="0.45">
      <c r="A7" s="38" t="s">
        <v>1</v>
      </c>
      <c r="B7" s="138">
        <f>Master!F10</f>
        <v>0</v>
      </c>
    </row>
    <row r="8" spans="1:2" ht="23.4" x14ac:dyDescent="0.45">
      <c r="A8" s="38" t="s">
        <v>2</v>
      </c>
      <c r="B8" s="138">
        <f>Master!F11</f>
        <v>0</v>
      </c>
    </row>
    <row r="9" spans="1:2" ht="23.4" x14ac:dyDescent="0.45">
      <c r="A9" s="38" t="s">
        <v>58</v>
      </c>
      <c r="B9" s="138">
        <f>Master!F12</f>
        <v>0</v>
      </c>
    </row>
    <row r="10" spans="1:2" ht="23.4" x14ac:dyDescent="0.45">
      <c r="A10" s="38" t="s">
        <v>32</v>
      </c>
      <c r="B10" s="138">
        <f>Master!F13</f>
        <v>0</v>
      </c>
    </row>
    <row r="11" spans="1:2" ht="23.4" x14ac:dyDescent="0.45">
      <c r="A11" s="38" t="s">
        <v>55</v>
      </c>
      <c r="B11" s="138">
        <f>Master!F33</f>
        <v>0</v>
      </c>
    </row>
    <row r="12" spans="1:2" ht="23.4" x14ac:dyDescent="0.45">
      <c r="A12" s="38" t="s">
        <v>18</v>
      </c>
      <c r="B12" s="138">
        <f>Master!F42</f>
        <v>0</v>
      </c>
    </row>
    <row r="13" spans="1:2" ht="23.4" x14ac:dyDescent="0.45">
      <c r="A13" s="38" t="s">
        <v>19</v>
      </c>
      <c r="B13" s="138">
        <f>Master!F16</f>
        <v>0</v>
      </c>
    </row>
    <row r="14" spans="1:2" ht="23.4" x14ac:dyDescent="0.45">
      <c r="A14" s="38" t="s">
        <v>37</v>
      </c>
      <c r="B14" s="138">
        <f>Master!F18</f>
        <v>0</v>
      </c>
    </row>
    <row r="15" spans="1:2" ht="23.4" x14ac:dyDescent="0.45">
      <c r="A15" s="38" t="s">
        <v>22</v>
      </c>
      <c r="B15" s="138">
        <f>Master!F28</f>
        <v>0</v>
      </c>
    </row>
    <row r="16" spans="1:2" ht="23.4" x14ac:dyDescent="0.45">
      <c r="A16" s="38" t="s">
        <v>23</v>
      </c>
      <c r="B16" s="138">
        <f>Master!F30</f>
        <v>0</v>
      </c>
    </row>
    <row r="17" spans="1:2" ht="23.4" x14ac:dyDescent="0.45">
      <c r="A17" s="38" t="s">
        <v>35</v>
      </c>
      <c r="B17" s="138">
        <f>Master!F35</f>
        <v>0</v>
      </c>
    </row>
    <row r="18" spans="1:2" ht="23.4" x14ac:dyDescent="0.45">
      <c r="A18" s="38" t="s">
        <v>21</v>
      </c>
      <c r="B18" s="138">
        <f>Master!F17</f>
        <v>0</v>
      </c>
    </row>
    <row r="19" spans="1:2" ht="23.4" x14ac:dyDescent="0.45">
      <c r="A19" s="38" t="s">
        <v>38</v>
      </c>
      <c r="B19" s="138">
        <f>Master!F19</f>
        <v>0</v>
      </c>
    </row>
    <row r="20" spans="1:2" ht="23.4" x14ac:dyDescent="0.45">
      <c r="A20" s="38" t="s">
        <v>33</v>
      </c>
      <c r="B20" s="138">
        <f>Master!F29</f>
        <v>0</v>
      </c>
    </row>
    <row r="21" spans="1:2" ht="23.4" x14ac:dyDescent="0.45">
      <c r="A21" s="38" t="s">
        <v>20</v>
      </c>
      <c r="B21" s="138">
        <f>Master!F31</f>
        <v>0</v>
      </c>
    </row>
    <row r="22" spans="1:2" ht="23.4" x14ac:dyDescent="0.45">
      <c r="A22" s="38" t="s">
        <v>36</v>
      </c>
      <c r="B22" s="138">
        <f>Master!F36</f>
        <v>0</v>
      </c>
    </row>
    <row r="23" spans="1:2" ht="23.4" x14ac:dyDescent="0.45">
      <c r="A23" s="38" t="s">
        <v>51</v>
      </c>
      <c r="B23" s="138">
        <f>Master!F24</f>
        <v>0</v>
      </c>
    </row>
    <row r="24" spans="1:2" ht="23.4" x14ac:dyDescent="0.45">
      <c r="A24" s="38" t="s">
        <v>52</v>
      </c>
      <c r="B24" s="138">
        <f>Master!F37</f>
        <v>0</v>
      </c>
    </row>
    <row r="25" spans="1:2" ht="23.4" x14ac:dyDescent="0.45">
      <c r="A25" s="38" t="s">
        <v>31</v>
      </c>
      <c r="B25" s="138">
        <f>Master!F20</f>
        <v>0</v>
      </c>
    </row>
    <row r="26" spans="1:2" ht="23.4" x14ac:dyDescent="0.45">
      <c r="A26" s="38" t="s">
        <v>56</v>
      </c>
      <c r="B26" s="138">
        <f>Master!F27</f>
        <v>0</v>
      </c>
    </row>
    <row r="27" spans="1:2" ht="23.4" x14ac:dyDescent="0.45">
      <c r="A27" s="39" t="s">
        <v>53</v>
      </c>
      <c r="B27" s="138">
        <f>Master!F25</f>
        <v>0</v>
      </c>
    </row>
    <row r="28" spans="1:2" ht="23.4" x14ac:dyDescent="0.45">
      <c r="A28" s="39" t="s">
        <v>6</v>
      </c>
      <c r="B28" s="138">
        <f>Master!F26</f>
        <v>0</v>
      </c>
    </row>
    <row r="29" spans="1:2" ht="23.4" x14ac:dyDescent="0.45">
      <c r="A29" s="39" t="s">
        <v>11</v>
      </c>
      <c r="B29" s="138">
        <f>Master!F23</f>
        <v>0</v>
      </c>
    </row>
    <row r="30" spans="1:2" ht="23.4" x14ac:dyDescent="0.45">
      <c r="A30" s="39" t="s">
        <v>12</v>
      </c>
      <c r="B30" s="138">
        <f>Master!F34</f>
        <v>0</v>
      </c>
    </row>
    <row r="31" spans="1:2" ht="23.4" x14ac:dyDescent="0.45">
      <c r="A31" s="39" t="s">
        <v>54</v>
      </c>
      <c r="B31" s="138">
        <f>Master!F43</f>
        <v>0</v>
      </c>
    </row>
    <row r="32" spans="1:2" ht="24" thickBot="1" x14ac:dyDescent="0.5">
      <c r="A32" s="46" t="s">
        <v>8</v>
      </c>
      <c r="B32" s="139">
        <f>Master!F38</f>
        <v>0</v>
      </c>
    </row>
    <row r="33" spans="1:2" ht="23.4" x14ac:dyDescent="0.45">
      <c r="A33" s="19" t="s">
        <v>27</v>
      </c>
      <c r="B33" s="120">
        <f>Master!F46</f>
        <v>0</v>
      </c>
    </row>
    <row r="34" spans="1:2" ht="23.4" x14ac:dyDescent="0.45">
      <c r="A34" s="17" t="s">
        <v>28</v>
      </c>
      <c r="B34" s="112">
        <f>Master!F47</f>
        <v>0</v>
      </c>
    </row>
    <row r="35" spans="1:2" ht="24" thickBot="1" x14ac:dyDescent="0.5">
      <c r="A35" s="18" t="s">
        <v>29</v>
      </c>
      <c r="B35" s="115">
        <f>Master!F48</f>
        <v>0</v>
      </c>
    </row>
  </sheetData>
  <sheetProtection password="8D8E" sheet="1" objects="1" scenarios="1"/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5"/>
  <sheetViews>
    <sheetView workbookViewId="0">
      <selection activeCell="D14" sqref="D14"/>
    </sheetView>
  </sheetViews>
  <sheetFormatPr defaultRowHeight="14.4" x14ac:dyDescent="0.3"/>
  <cols>
    <col min="1" max="1" width="81.44140625" bestFit="1" customWidth="1"/>
    <col min="2" max="2" width="18.88671875" bestFit="1" customWidth="1"/>
  </cols>
  <sheetData>
    <row r="1" spans="1:2" ht="23.4" x14ac:dyDescent="0.45">
      <c r="A1" s="89">
        <f>Master!B1</f>
        <v>0</v>
      </c>
      <c r="B1" s="44" t="s">
        <v>66</v>
      </c>
    </row>
    <row r="2" spans="1:2" ht="23.4" x14ac:dyDescent="0.45">
      <c r="A2" s="78">
        <f>Master!B2</f>
        <v>0</v>
      </c>
      <c r="B2" s="131">
        <f>Master!G3</f>
        <v>0</v>
      </c>
    </row>
    <row r="3" spans="1:2" ht="23.4" x14ac:dyDescent="0.45">
      <c r="A3" s="38" t="s">
        <v>14</v>
      </c>
      <c r="B3" s="124">
        <f>Master!G8</f>
        <v>0</v>
      </c>
    </row>
    <row r="4" spans="1:2" ht="23.4" x14ac:dyDescent="0.45">
      <c r="A4" s="38" t="s">
        <v>15</v>
      </c>
      <c r="B4" s="124">
        <f>Master!G40</f>
        <v>0</v>
      </c>
    </row>
    <row r="5" spans="1:2" ht="23.4" x14ac:dyDescent="0.45">
      <c r="A5" s="38" t="s">
        <v>16</v>
      </c>
      <c r="B5" s="124">
        <f>Master!G41</f>
        <v>0</v>
      </c>
    </row>
    <row r="6" spans="1:2" ht="23.4" x14ac:dyDescent="0.45">
      <c r="A6" s="38" t="s">
        <v>0</v>
      </c>
      <c r="B6" s="124">
        <f>Master!G9</f>
        <v>0</v>
      </c>
    </row>
    <row r="7" spans="1:2" ht="23.4" x14ac:dyDescent="0.45">
      <c r="A7" s="38" t="s">
        <v>1</v>
      </c>
      <c r="B7" s="124">
        <f>Master!G10</f>
        <v>0</v>
      </c>
    </row>
    <row r="8" spans="1:2" ht="23.4" x14ac:dyDescent="0.45">
      <c r="A8" s="38" t="s">
        <v>2</v>
      </c>
      <c r="B8" s="124">
        <f>Master!G11</f>
        <v>0</v>
      </c>
    </row>
    <row r="9" spans="1:2" ht="23.4" x14ac:dyDescent="0.45">
      <c r="A9" s="38" t="s">
        <v>58</v>
      </c>
      <c r="B9" s="124">
        <f>Master!G12</f>
        <v>0</v>
      </c>
    </row>
    <row r="10" spans="1:2" ht="23.4" x14ac:dyDescent="0.45">
      <c r="A10" s="38" t="s">
        <v>32</v>
      </c>
      <c r="B10" s="124">
        <f>Master!G13</f>
        <v>0</v>
      </c>
    </row>
    <row r="11" spans="1:2" ht="23.4" x14ac:dyDescent="0.45">
      <c r="A11" s="38" t="s">
        <v>55</v>
      </c>
      <c r="B11" s="124">
        <f>Master!G33</f>
        <v>0</v>
      </c>
    </row>
    <row r="12" spans="1:2" ht="23.4" x14ac:dyDescent="0.45">
      <c r="A12" s="38" t="s">
        <v>18</v>
      </c>
      <c r="B12" s="124">
        <f>Master!G42</f>
        <v>0</v>
      </c>
    </row>
    <row r="13" spans="1:2" ht="23.4" x14ac:dyDescent="0.45">
      <c r="A13" s="38" t="s">
        <v>19</v>
      </c>
      <c r="B13" s="124">
        <f>Master!G16</f>
        <v>0</v>
      </c>
    </row>
    <row r="14" spans="1:2" ht="23.4" x14ac:dyDescent="0.45">
      <c r="A14" s="38" t="s">
        <v>37</v>
      </c>
      <c r="B14" s="124">
        <f>Master!G18</f>
        <v>0</v>
      </c>
    </row>
    <row r="15" spans="1:2" ht="23.4" x14ac:dyDescent="0.45">
      <c r="A15" s="38" t="s">
        <v>22</v>
      </c>
      <c r="B15" s="124">
        <f>Master!G28</f>
        <v>0</v>
      </c>
    </row>
    <row r="16" spans="1:2" ht="23.4" x14ac:dyDescent="0.45">
      <c r="A16" s="38" t="s">
        <v>23</v>
      </c>
      <c r="B16" s="124">
        <f>Master!G30</f>
        <v>0</v>
      </c>
    </row>
    <row r="17" spans="1:2" ht="23.4" x14ac:dyDescent="0.45">
      <c r="A17" s="38" t="s">
        <v>35</v>
      </c>
      <c r="B17" s="124">
        <f>Master!G35</f>
        <v>0</v>
      </c>
    </row>
    <row r="18" spans="1:2" ht="23.4" x14ac:dyDescent="0.45">
      <c r="A18" s="38" t="s">
        <v>21</v>
      </c>
      <c r="B18" s="124">
        <f>Master!G17</f>
        <v>0</v>
      </c>
    </row>
    <row r="19" spans="1:2" ht="23.4" x14ac:dyDescent="0.45">
      <c r="A19" s="38" t="s">
        <v>38</v>
      </c>
      <c r="B19" s="124">
        <f>Master!G19</f>
        <v>0</v>
      </c>
    </row>
    <row r="20" spans="1:2" ht="23.4" x14ac:dyDescent="0.45">
      <c r="A20" s="38" t="s">
        <v>33</v>
      </c>
      <c r="B20" s="124">
        <f>Master!G29</f>
        <v>0</v>
      </c>
    </row>
    <row r="21" spans="1:2" ht="23.4" x14ac:dyDescent="0.45">
      <c r="A21" s="38" t="s">
        <v>20</v>
      </c>
      <c r="B21" s="124">
        <f>Master!G31</f>
        <v>0</v>
      </c>
    </row>
    <row r="22" spans="1:2" ht="23.4" x14ac:dyDescent="0.45">
      <c r="A22" s="38" t="s">
        <v>36</v>
      </c>
      <c r="B22" s="124">
        <f>Master!G36</f>
        <v>0</v>
      </c>
    </row>
    <row r="23" spans="1:2" ht="23.4" x14ac:dyDescent="0.45">
      <c r="A23" s="38" t="s">
        <v>51</v>
      </c>
      <c r="B23" s="124">
        <f>Master!G24</f>
        <v>0</v>
      </c>
    </row>
    <row r="24" spans="1:2" ht="23.4" x14ac:dyDescent="0.45">
      <c r="A24" s="38" t="s">
        <v>52</v>
      </c>
      <c r="B24" s="124">
        <f>Master!G37</f>
        <v>0</v>
      </c>
    </row>
    <row r="25" spans="1:2" ht="23.4" x14ac:dyDescent="0.45">
      <c r="A25" s="38" t="s">
        <v>31</v>
      </c>
      <c r="B25" s="124">
        <f>Master!G20</f>
        <v>0</v>
      </c>
    </row>
    <row r="26" spans="1:2" ht="23.4" x14ac:dyDescent="0.45">
      <c r="A26" s="38" t="s">
        <v>56</v>
      </c>
      <c r="B26" s="124">
        <f>Master!G27</f>
        <v>0</v>
      </c>
    </row>
    <row r="27" spans="1:2" ht="23.4" x14ac:dyDescent="0.45">
      <c r="A27" s="39" t="s">
        <v>53</v>
      </c>
      <c r="B27" s="124">
        <f>Master!G25</f>
        <v>0</v>
      </c>
    </row>
    <row r="28" spans="1:2" ht="23.4" x14ac:dyDescent="0.45">
      <c r="A28" s="39" t="s">
        <v>6</v>
      </c>
      <c r="B28" s="124">
        <f>Master!G26</f>
        <v>0</v>
      </c>
    </row>
    <row r="29" spans="1:2" ht="23.4" x14ac:dyDescent="0.45">
      <c r="A29" s="39" t="s">
        <v>11</v>
      </c>
      <c r="B29" s="124">
        <f>Master!G23</f>
        <v>0</v>
      </c>
    </row>
    <row r="30" spans="1:2" ht="23.4" x14ac:dyDescent="0.45">
      <c r="A30" s="39" t="s">
        <v>12</v>
      </c>
      <c r="B30" s="124">
        <f>Master!G34</f>
        <v>0</v>
      </c>
    </row>
    <row r="31" spans="1:2" ht="23.4" x14ac:dyDescent="0.45">
      <c r="A31" s="39" t="s">
        <v>54</v>
      </c>
      <c r="B31" s="124">
        <f>Master!G43</f>
        <v>0</v>
      </c>
    </row>
    <row r="32" spans="1:2" ht="24" thickBot="1" x14ac:dyDescent="0.5">
      <c r="A32" s="42" t="s">
        <v>8</v>
      </c>
      <c r="B32" s="125">
        <f>Master!G38</f>
        <v>0</v>
      </c>
    </row>
    <row r="33" spans="1:2" ht="23.4" x14ac:dyDescent="0.45">
      <c r="A33" s="43" t="s">
        <v>27</v>
      </c>
      <c r="B33" s="126">
        <f>Master!G46</f>
        <v>0</v>
      </c>
    </row>
    <row r="34" spans="1:2" ht="23.4" x14ac:dyDescent="0.45">
      <c r="A34" s="40" t="s">
        <v>28</v>
      </c>
      <c r="B34" s="127">
        <f>Master!G47</f>
        <v>0</v>
      </c>
    </row>
    <row r="35" spans="1:2" ht="24" thickBot="1" x14ac:dyDescent="0.5">
      <c r="A35" s="41" t="s">
        <v>29</v>
      </c>
      <c r="B35" s="128">
        <f>Master!G48</f>
        <v>0</v>
      </c>
    </row>
  </sheetData>
  <sheetProtection password="8D8E" sheet="1" objects="1" scenarios="1"/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5"/>
  <sheetViews>
    <sheetView workbookViewId="0">
      <selection activeCell="B5" sqref="B5"/>
    </sheetView>
  </sheetViews>
  <sheetFormatPr defaultRowHeight="14.4" x14ac:dyDescent="0.3"/>
  <cols>
    <col min="1" max="1" width="81.44140625" bestFit="1" customWidth="1"/>
    <col min="2" max="2" width="18.88671875" bestFit="1" customWidth="1"/>
  </cols>
  <sheetData>
    <row r="1" spans="1:2" ht="24" thickBot="1" x14ac:dyDescent="0.5">
      <c r="A1" s="121" t="str">
        <f>Master!A1:B1</f>
        <v>FIRST NAMES &amp; SURNAME</v>
      </c>
      <c r="B1" s="48" t="s">
        <v>68</v>
      </c>
    </row>
    <row r="2" spans="1:2" ht="23.4" x14ac:dyDescent="0.45">
      <c r="A2" s="73">
        <f>Master!B2</f>
        <v>0</v>
      </c>
      <c r="B2" s="140">
        <f>Master!H3</f>
        <v>0</v>
      </c>
    </row>
    <row r="3" spans="1:2" ht="23.4" x14ac:dyDescent="0.45">
      <c r="A3" s="37" t="s">
        <v>14</v>
      </c>
      <c r="B3" s="141">
        <f>Master!H8</f>
        <v>0</v>
      </c>
    </row>
    <row r="4" spans="1:2" ht="23.4" x14ac:dyDescent="0.45">
      <c r="A4" s="38" t="s">
        <v>15</v>
      </c>
      <c r="B4" s="138">
        <f>Master!H40</f>
        <v>0</v>
      </c>
    </row>
    <row r="5" spans="1:2" ht="23.4" x14ac:dyDescent="0.45">
      <c r="A5" s="38" t="s">
        <v>16</v>
      </c>
      <c r="B5" s="138">
        <f>Master!H41</f>
        <v>0</v>
      </c>
    </row>
    <row r="6" spans="1:2" ht="23.4" x14ac:dyDescent="0.45">
      <c r="A6" s="38" t="s">
        <v>0</v>
      </c>
      <c r="B6" s="138">
        <f>Master!H9</f>
        <v>0</v>
      </c>
    </row>
    <row r="7" spans="1:2" ht="23.4" x14ac:dyDescent="0.45">
      <c r="A7" s="38" t="s">
        <v>1</v>
      </c>
      <c r="B7" s="138">
        <f>Master!H10</f>
        <v>0</v>
      </c>
    </row>
    <row r="8" spans="1:2" ht="23.4" x14ac:dyDescent="0.45">
      <c r="A8" s="38" t="s">
        <v>2</v>
      </c>
      <c r="B8" s="138">
        <f>Master!H11</f>
        <v>0</v>
      </c>
    </row>
    <row r="9" spans="1:2" ht="23.4" x14ac:dyDescent="0.45">
      <c r="A9" s="38" t="s">
        <v>58</v>
      </c>
      <c r="B9" s="138">
        <f>Master!H12</f>
        <v>0</v>
      </c>
    </row>
    <row r="10" spans="1:2" ht="23.4" x14ac:dyDescent="0.45">
      <c r="A10" s="38" t="s">
        <v>32</v>
      </c>
      <c r="B10" s="138">
        <f>Master!H13</f>
        <v>0</v>
      </c>
    </row>
    <row r="11" spans="1:2" ht="23.4" x14ac:dyDescent="0.45">
      <c r="A11" s="38" t="s">
        <v>55</v>
      </c>
      <c r="B11" s="138">
        <f>Master!H33</f>
        <v>0</v>
      </c>
    </row>
    <row r="12" spans="1:2" ht="23.4" x14ac:dyDescent="0.45">
      <c r="A12" s="38" t="s">
        <v>18</v>
      </c>
      <c r="B12" s="138">
        <f>Master!H42</f>
        <v>0</v>
      </c>
    </row>
    <row r="13" spans="1:2" ht="23.4" x14ac:dyDescent="0.45">
      <c r="A13" s="38" t="s">
        <v>19</v>
      </c>
      <c r="B13" s="138">
        <f>Master!H16</f>
        <v>0</v>
      </c>
    </row>
    <row r="14" spans="1:2" ht="23.4" x14ac:dyDescent="0.45">
      <c r="A14" s="38" t="s">
        <v>37</v>
      </c>
      <c r="B14" s="138">
        <f>Master!H18</f>
        <v>0</v>
      </c>
    </row>
    <row r="15" spans="1:2" ht="23.4" x14ac:dyDescent="0.45">
      <c r="A15" s="38" t="s">
        <v>22</v>
      </c>
      <c r="B15" s="138">
        <f>Master!H28</f>
        <v>0</v>
      </c>
    </row>
    <row r="16" spans="1:2" ht="23.4" x14ac:dyDescent="0.45">
      <c r="A16" s="38" t="s">
        <v>23</v>
      </c>
      <c r="B16" s="138">
        <f>Master!H30</f>
        <v>0</v>
      </c>
    </row>
    <row r="17" spans="1:2" ht="23.4" x14ac:dyDescent="0.45">
      <c r="A17" s="38" t="s">
        <v>35</v>
      </c>
      <c r="B17" s="138">
        <f>Master!H35</f>
        <v>0</v>
      </c>
    </row>
    <row r="18" spans="1:2" ht="23.4" x14ac:dyDescent="0.45">
      <c r="A18" s="38" t="s">
        <v>21</v>
      </c>
      <c r="B18" s="138">
        <f>Master!H17</f>
        <v>0</v>
      </c>
    </row>
    <row r="19" spans="1:2" ht="23.4" x14ac:dyDescent="0.45">
      <c r="A19" s="38" t="s">
        <v>38</v>
      </c>
      <c r="B19" s="138">
        <f>Master!H19</f>
        <v>0</v>
      </c>
    </row>
    <row r="20" spans="1:2" ht="23.4" x14ac:dyDescent="0.45">
      <c r="A20" s="38" t="s">
        <v>33</v>
      </c>
      <c r="B20" s="138">
        <f>Master!H29</f>
        <v>0</v>
      </c>
    </row>
    <row r="21" spans="1:2" ht="23.4" x14ac:dyDescent="0.45">
      <c r="A21" s="38" t="s">
        <v>20</v>
      </c>
      <c r="B21" s="138">
        <f>Master!H31</f>
        <v>0</v>
      </c>
    </row>
    <row r="22" spans="1:2" ht="23.4" x14ac:dyDescent="0.45">
      <c r="A22" s="38" t="s">
        <v>36</v>
      </c>
      <c r="B22" s="138">
        <f>Master!H36</f>
        <v>0</v>
      </c>
    </row>
    <row r="23" spans="1:2" ht="23.4" x14ac:dyDescent="0.45">
      <c r="A23" s="38" t="s">
        <v>51</v>
      </c>
      <c r="B23" s="138">
        <f>Master!H24</f>
        <v>0</v>
      </c>
    </row>
    <row r="24" spans="1:2" ht="23.4" x14ac:dyDescent="0.45">
      <c r="A24" s="38" t="s">
        <v>52</v>
      </c>
      <c r="B24" s="138">
        <f>Master!H37</f>
        <v>0</v>
      </c>
    </row>
    <row r="25" spans="1:2" ht="23.4" x14ac:dyDescent="0.45">
      <c r="A25" s="38" t="s">
        <v>31</v>
      </c>
      <c r="B25" s="138">
        <f>Master!H20</f>
        <v>0</v>
      </c>
    </row>
    <row r="26" spans="1:2" ht="23.4" x14ac:dyDescent="0.45">
      <c r="A26" s="38" t="s">
        <v>56</v>
      </c>
      <c r="B26" s="138">
        <f>Master!H27</f>
        <v>0</v>
      </c>
    </row>
    <row r="27" spans="1:2" ht="23.4" x14ac:dyDescent="0.45">
      <c r="A27" s="39" t="s">
        <v>53</v>
      </c>
      <c r="B27" s="138">
        <f>Master!H25</f>
        <v>0</v>
      </c>
    </row>
    <row r="28" spans="1:2" ht="23.4" x14ac:dyDescent="0.45">
      <c r="A28" s="39" t="s">
        <v>6</v>
      </c>
      <c r="B28" s="138">
        <f>Master!H26</f>
        <v>0</v>
      </c>
    </row>
    <row r="29" spans="1:2" ht="23.4" x14ac:dyDescent="0.45">
      <c r="A29" s="39" t="s">
        <v>11</v>
      </c>
      <c r="B29" s="138">
        <f>Master!H23</f>
        <v>0</v>
      </c>
    </row>
    <row r="30" spans="1:2" ht="23.4" x14ac:dyDescent="0.45">
      <c r="A30" s="39" t="s">
        <v>12</v>
      </c>
      <c r="B30" s="138">
        <f>Master!H34</f>
        <v>0</v>
      </c>
    </row>
    <row r="31" spans="1:2" ht="23.4" x14ac:dyDescent="0.45">
      <c r="A31" s="39" t="s">
        <v>54</v>
      </c>
      <c r="B31" s="138">
        <f>Master!H43</f>
        <v>0</v>
      </c>
    </row>
    <row r="32" spans="1:2" ht="24" thickBot="1" x14ac:dyDescent="0.5">
      <c r="A32" s="46" t="s">
        <v>8</v>
      </c>
      <c r="B32" s="139">
        <f>Master!H38</f>
        <v>0</v>
      </c>
    </row>
    <row r="33" spans="1:2" ht="23.4" x14ac:dyDescent="0.45">
      <c r="A33" s="43" t="s">
        <v>27</v>
      </c>
      <c r="B33" s="132">
        <f>Master!H46</f>
        <v>0</v>
      </c>
    </row>
    <row r="34" spans="1:2" ht="23.4" x14ac:dyDescent="0.45">
      <c r="A34" s="40" t="s">
        <v>28</v>
      </c>
      <c r="B34" s="133">
        <f>Master!H47</f>
        <v>0</v>
      </c>
    </row>
    <row r="35" spans="1:2" ht="24" thickBot="1" x14ac:dyDescent="0.5">
      <c r="A35" s="41" t="s">
        <v>29</v>
      </c>
      <c r="B35" s="134">
        <f>Master!H48</f>
        <v>0</v>
      </c>
    </row>
  </sheetData>
  <sheetProtection password="8D8E" sheet="1" objects="1" scenarios="1"/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5"/>
  <sheetViews>
    <sheetView workbookViewId="0">
      <selection activeCell="C8" sqref="C8"/>
    </sheetView>
  </sheetViews>
  <sheetFormatPr defaultRowHeight="14.4" x14ac:dyDescent="0.3"/>
  <cols>
    <col min="1" max="1" width="81.44140625" bestFit="1" customWidth="1"/>
    <col min="2" max="2" width="18.88671875" bestFit="1" customWidth="1"/>
  </cols>
  <sheetData>
    <row r="1" spans="1:2" ht="24" thickBot="1" x14ac:dyDescent="0.5">
      <c r="A1" s="142">
        <f>Master!B1</f>
        <v>0</v>
      </c>
      <c r="B1" s="48" t="s">
        <v>67</v>
      </c>
    </row>
    <row r="2" spans="1:2" ht="24" thickBot="1" x14ac:dyDescent="0.5">
      <c r="A2" s="130">
        <f>Master!B2</f>
        <v>0</v>
      </c>
      <c r="B2" s="140">
        <f>Master!I3</f>
        <v>0</v>
      </c>
    </row>
    <row r="3" spans="1:2" ht="23.4" x14ac:dyDescent="0.45">
      <c r="A3" s="51" t="s">
        <v>14</v>
      </c>
      <c r="B3" s="141">
        <f>Master!I8</f>
        <v>0</v>
      </c>
    </row>
    <row r="4" spans="1:2" ht="23.4" x14ac:dyDescent="0.45">
      <c r="A4" s="13" t="s">
        <v>15</v>
      </c>
      <c r="B4" s="138">
        <f>Master!I40</f>
        <v>0</v>
      </c>
    </row>
    <row r="5" spans="1:2" ht="23.4" x14ac:dyDescent="0.45">
      <c r="A5" s="13" t="s">
        <v>16</v>
      </c>
      <c r="B5" s="138">
        <f>Master!I41</f>
        <v>0</v>
      </c>
    </row>
    <row r="6" spans="1:2" ht="23.4" x14ac:dyDescent="0.45">
      <c r="A6" s="13" t="s">
        <v>0</v>
      </c>
      <c r="B6" s="138">
        <f>Master!I9</f>
        <v>0</v>
      </c>
    </row>
    <row r="7" spans="1:2" ht="23.4" x14ac:dyDescent="0.45">
      <c r="A7" s="13" t="s">
        <v>1</v>
      </c>
      <c r="B7" s="138">
        <f>Master!I10</f>
        <v>0</v>
      </c>
    </row>
    <row r="8" spans="1:2" ht="23.4" x14ac:dyDescent="0.45">
      <c r="A8" s="13" t="s">
        <v>2</v>
      </c>
      <c r="B8" s="138">
        <f>Master!I11</f>
        <v>0</v>
      </c>
    </row>
    <row r="9" spans="1:2" ht="23.4" x14ac:dyDescent="0.45">
      <c r="A9" s="13" t="s">
        <v>58</v>
      </c>
      <c r="B9" s="138">
        <f>Master!I12</f>
        <v>0</v>
      </c>
    </row>
    <row r="10" spans="1:2" ht="23.4" x14ac:dyDescent="0.45">
      <c r="A10" s="13" t="s">
        <v>32</v>
      </c>
      <c r="B10" s="138">
        <f>Master!I13</f>
        <v>0</v>
      </c>
    </row>
    <row r="11" spans="1:2" ht="23.4" x14ac:dyDescent="0.45">
      <c r="A11" s="13" t="s">
        <v>55</v>
      </c>
      <c r="B11" s="138">
        <f>Master!I33</f>
        <v>0</v>
      </c>
    </row>
    <row r="12" spans="1:2" ht="23.4" x14ac:dyDescent="0.45">
      <c r="A12" s="13" t="s">
        <v>18</v>
      </c>
      <c r="B12" s="138">
        <f>Master!I42</f>
        <v>0</v>
      </c>
    </row>
    <row r="13" spans="1:2" ht="23.4" x14ac:dyDescent="0.45">
      <c r="A13" s="13" t="s">
        <v>19</v>
      </c>
      <c r="B13" s="138">
        <f>Master!I16</f>
        <v>0</v>
      </c>
    </row>
    <row r="14" spans="1:2" ht="23.4" x14ac:dyDescent="0.45">
      <c r="A14" s="13" t="s">
        <v>37</v>
      </c>
      <c r="B14" s="138">
        <f>Master!I18</f>
        <v>0</v>
      </c>
    </row>
    <row r="15" spans="1:2" ht="23.4" x14ac:dyDescent="0.45">
      <c r="A15" s="13" t="s">
        <v>22</v>
      </c>
      <c r="B15" s="138">
        <f>Master!I28</f>
        <v>0</v>
      </c>
    </row>
    <row r="16" spans="1:2" ht="23.4" x14ac:dyDescent="0.45">
      <c r="A16" s="13" t="s">
        <v>23</v>
      </c>
      <c r="B16" s="138">
        <f>Master!I30</f>
        <v>0</v>
      </c>
    </row>
    <row r="17" spans="1:2" ht="23.4" x14ac:dyDescent="0.45">
      <c r="A17" s="13" t="s">
        <v>35</v>
      </c>
      <c r="B17" s="138">
        <f>Master!I35</f>
        <v>0</v>
      </c>
    </row>
    <row r="18" spans="1:2" ht="23.4" x14ac:dyDescent="0.45">
      <c r="A18" s="13" t="s">
        <v>21</v>
      </c>
      <c r="B18" s="138">
        <f>Master!I17</f>
        <v>0</v>
      </c>
    </row>
    <row r="19" spans="1:2" ht="23.4" x14ac:dyDescent="0.45">
      <c r="A19" s="13" t="s">
        <v>38</v>
      </c>
      <c r="B19" s="138">
        <f>Master!I19</f>
        <v>0</v>
      </c>
    </row>
    <row r="20" spans="1:2" ht="23.4" x14ac:dyDescent="0.45">
      <c r="A20" s="13" t="s">
        <v>33</v>
      </c>
      <c r="B20" s="138">
        <f>Master!I29</f>
        <v>0</v>
      </c>
    </row>
    <row r="21" spans="1:2" ht="23.4" x14ac:dyDescent="0.45">
      <c r="A21" s="13" t="s">
        <v>20</v>
      </c>
      <c r="B21" s="138">
        <f>Master!I31</f>
        <v>0</v>
      </c>
    </row>
    <row r="22" spans="1:2" ht="23.4" x14ac:dyDescent="0.45">
      <c r="A22" s="13" t="s">
        <v>36</v>
      </c>
      <c r="B22" s="138">
        <f>Master!I36</f>
        <v>0</v>
      </c>
    </row>
    <row r="23" spans="1:2" ht="23.4" x14ac:dyDescent="0.45">
      <c r="A23" s="13" t="s">
        <v>51</v>
      </c>
      <c r="B23" s="138">
        <f>Master!I24</f>
        <v>0</v>
      </c>
    </row>
    <row r="24" spans="1:2" ht="23.4" x14ac:dyDescent="0.45">
      <c r="A24" s="13" t="s">
        <v>52</v>
      </c>
      <c r="B24" s="138">
        <f>Master!I37</f>
        <v>0</v>
      </c>
    </row>
    <row r="25" spans="1:2" ht="23.4" x14ac:dyDescent="0.45">
      <c r="A25" s="13" t="s">
        <v>31</v>
      </c>
      <c r="B25" s="138">
        <f>Master!I20</f>
        <v>0</v>
      </c>
    </row>
    <row r="26" spans="1:2" ht="23.4" x14ac:dyDescent="0.45">
      <c r="A26" s="13" t="s">
        <v>56</v>
      </c>
      <c r="B26" s="138">
        <f>Master!I27</f>
        <v>0</v>
      </c>
    </row>
    <row r="27" spans="1:2" ht="23.4" x14ac:dyDescent="0.45">
      <c r="A27" s="14" t="s">
        <v>53</v>
      </c>
      <c r="B27" s="138">
        <f>Master!I25</f>
        <v>0</v>
      </c>
    </row>
    <row r="28" spans="1:2" ht="23.4" x14ac:dyDescent="0.45">
      <c r="A28" s="14" t="s">
        <v>6</v>
      </c>
      <c r="B28" s="138">
        <f>Master!I26</f>
        <v>0</v>
      </c>
    </row>
    <row r="29" spans="1:2" ht="23.4" x14ac:dyDescent="0.45">
      <c r="A29" s="14" t="s">
        <v>11</v>
      </c>
      <c r="B29" s="138">
        <f>Master!I23</f>
        <v>0</v>
      </c>
    </row>
    <row r="30" spans="1:2" ht="23.4" x14ac:dyDescent="0.45">
      <c r="A30" s="14" t="s">
        <v>12</v>
      </c>
      <c r="B30" s="138">
        <f>Master!I34</f>
        <v>0</v>
      </c>
    </row>
    <row r="31" spans="1:2" ht="23.4" x14ac:dyDescent="0.45">
      <c r="A31" s="14" t="s">
        <v>54</v>
      </c>
      <c r="B31" s="138">
        <f>Master!I43</f>
        <v>0</v>
      </c>
    </row>
    <row r="32" spans="1:2" ht="24" thickBot="1" x14ac:dyDescent="0.5">
      <c r="A32" s="52" t="s">
        <v>8</v>
      </c>
      <c r="B32" s="143">
        <f>Master!I38</f>
        <v>0</v>
      </c>
    </row>
    <row r="33" spans="1:2" ht="23.4" x14ac:dyDescent="0.45">
      <c r="A33" s="12" t="s">
        <v>27</v>
      </c>
      <c r="B33" s="132">
        <f>Master!I46</f>
        <v>0</v>
      </c>
    </row>
    <row r="34" spans="1:2" ht="23.4" x14ac:dyDescent="0.45">
      <c r="A34" s="15" t="s">
        <v>28</v>
      </c>
      <c r="B34" s="133">
        <f>Master!I47</f>
        <v>0</v>
      </c>
    </row>
    <row r="35" spans="1:2" ht="24" thickBot="1" x14ac:dyDescent="0.5">
      <c r="A35" s="16" t="s">
        <v>29</v>
      </c>
      <c r="B35" s="134">
        <f>Master!I48</f>
        <v>0</v>
      </c>
    </row>
  </sheetData>
  <sheetProtection password="8D8E" sheet="1" objects="1" scenarios="1"/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Master</vt:lpstr>
      <vt:lpstr>1st</vt:lpstr>
      <vt:lpstr>2nd</vt:lpstr>
      <vt:lpstr>3rd</vt:lpstr>
      <vt:lpstr>4th</vt:lpstr>
      <vt:lpstr>5th</vt:lpstr>
      <vt:lpstr>6th</vt:lpstr>
      <vt:lpstr>7th</vt:lpstr>
      <vt:lpstr>8th</vt:lpstr>
      <vt:lpstr>9th</vt:lpstr>
      <vt:lpstr>10th</vt:lpstr>
      <vt:lpstr>11th</vt:lpstr>
      <vt:lpstr>12th</vt:lpstr>
      <vt:lpstr>3 Months</vt:lpstr>
      <vt:lpstr>'10th'!Print_Area</vt:lpstr>
      <vt:lpstr>'11th'!Print_Area</vt:lpstr>
      <vt:lpstr>'12th'!Print_Area</vt:lpstr>
      <vt:lpstr>'1st'!Print_Area</vt:lpstr>
      <vt:lpstr>'2nd'!Print_Area</vt:lpstr>
      <vt:lpstr>'3 Months'!Print_Area</vt:lpstr>
      <vt:lpstr>'3rd'!Print_Area</vt:lpstr>
      <vt:lpstr>'4th'!Print_Area</vt:lpstr>
      <vt:lpstr>'5th'!Print_Area</vt:lpstr>
      <vt:lpstr>'6th'!Print_Area</vt:lpstr>
      <vt:lpstr>'7th'!Print_Area</vt:lpstr>
      <vt:lpstr>'8th'!Print_Area</vt:lpstr>
      <vt:lpstr>'9th'!Print_Area</vt:lpstr>
      <vt:lpstr>Master!Print_Area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2024-10-10T14:53:17Z</cp:lastPrinted>
  <dcterms:created xsi:type="dcterms:W3CDTF">2024-08-17T16:30:19Z</dcterms:created>
  <dcterms:modified xsi:type="dcterms:W3CDTF">2024-10-10T23:06:51Z</dcterms:modified>
</cp:coreProperties>
</file>